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">Sheet1!$W$8:$X$16</definedName>
    <definedName name="f">Sheet1!$W$8:$X$17</definedName>
    <definedName name="g">Sheet1!$W$8:$X$17</definedName>
    <definedName name="Gred">Sheet1!$W$8:'Sheet1'!$D$7</definedName>
    <definedName name="Markah">Sheet1!$D$6:$D$46</definedName>
    <definedName name="salleh">Sheet1!$W$8:$X$17</definedName>
  </definedNames>
  <calcPr calcId="144525"/>
</workbook>
</file>

<file path=xl/calcChain.xml><?xml version="1.0" encoding="utf-8"?>
<calcChain xmlns="http://schemas.openxmlformats.org/spreadsheetml/2006/main">
  <c r="L51" i="1" l="1"/>
  <c r="N51" i="1"/>
  <c r="P51" i="1"/>
  <c r="R51" i="1"/>
  <c r="T51" i="1"/>
  <c r="T50" i="1"/>
  <c r="R50" i="1"/>
  <c r="P50" i="1"/>
  <c r="N50" i="1"/>
  <c r="L50" i="1"/>
  <c r="H50" i="1" l="1"/>
  <c r="F49" i="1"/>
  <c r="F48" i="1"/>
  <c r="L49" i="1"/>
  <c r="N49" i="1"/>
  <c r="P49" i="1"/>
  <c r="R49" i="1"/>
  <c r="T49" i="1"/>
  <c r="T48" i="1"/>
  <c r="R48" i="1"/>
  <c r="P48" i="1"/>
  <c r="N48" i="1"/>
  <c r="L48" i="1"/>
  <c r="J48" i="1"/>
  <c r="H48" i="1"/>
  <c r="J51" i="1"/>
  <c r="J50" i="1"/>
  <c r="H51" i="1"/>
  <c r="F51" i="1"/>
  <c r="F50" i="1"/>
  <c r="D51" i="1"/>
  <c r="D50" i="1"/>
  <c r="D48" i="1"/>
  <c r="J49" i="1"/>
  <c r="H49" i="1"/>
  <c r="D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7" i="1"/>
  <c r="M59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7" i="1"/>
  <c r="E46" i="1"/>
  <c r="E58" i="1" l="1"/>
  <c r="I58" i="1"/>
  <c r="G58" i="1"/>
  <c r="M60" i="1"/>
  <c r="O60" i="1"/>
  <c r="Q60" i="1"/>
  <c r="U64" i="1"/>
  <c r="U58" i="1"/>
  <c r="G64" i="1"/>
  <c r="K60" i="1"/>
  <c r="G59" i="1"/>
  <c r="I57" i="1"/>
  <c r="K59" i="1"/>
  <c r="O59" i="1"/>
  <c r="Q59" i="1"/>
  <c r="U59" i="1"/>
  <c r="G60" i="1"/>
  <c r="K64" i="1"/>
  <c r="E61" i="1"/>
  <c r="E59" i="1"/>
  <c r="E57" i="1"/>
  <c r="G63" i="1"/>
  <c r="G61" i="1"/>
  <c r="I61" i="1"/>
  <c r="I59" i="1"/>
  <c r="K63" i="1"/>
  <c r="K61" i="1"/>
  <c r="M63" i="1"/>
  <c r="M61" i="1"/>
  <c r="O63" i="1"/>
  <c r="O61" i="1"/>
  <c r="Q63" i="1"/>
  <c r="Q61" i="1"/>
  <c r="S63" i="1"/>
  <c r="S61" i="1"/>
  <c r="S59" i="1"/>
  <c r="U63" i="1"/>
  <c r="U61" i="1"/>
  <c r="E60" i="1"/>
  <c r="G62" i="1"/>
  <c r="I60" i="1"/>
  <c r="K62" i="1"/>
  <c r="M64" i="1"/>
  <c r="M62" i="1"/>
  <c r="O64" i="1"/>
  <c r="O62" i="1"/>
  <c r="Q64" i="1"/>
  <c r="Q62" i="1"/>
  <c r="S64" i="1"/>
  <c r="S62" i="1"/>
  <c r="S60" i="1"/>
  <c r="U62" i="1"/>
  <c r="U60" i="1"/>
  <c r="I64" i="1"/>
  <c r="I63" i="1"/>
  <c r="I62" i="1"/>
  <c r="E63" i="1"/>
  <c r="E64" i="1"/>
  <c r="E62" i="1"/>
</calcChain>
</file>

<file path=xl/sharedStrings.xml><?xml version="1.0" encoding="utf-8"?>
<sst xmlns="http://schemas.openxmlformats.org/spreadsheetml/2006/main" count="192" uniqueCount="73">
  <si>
    <t>Bil</t>
  </si>
  <si>
    <t>Nama</t>
  </si>
  <si>
    <t>Markah</t>
  </si>
  <si>
    <t>Gred</t>
  </si>
  <si>
    <t xml:space="preserve">Markah </t>
  </si>
  <si>
    <t>A</t>
  </si>
  <si>
    <t>A-</t>
  </si>
  <si>
    <t>B+</t>
  </si>
  <si>
    <t>B</t>
  </si>
  <si>
    <t>C+</t>
  </si>
  <si>
    <t>D</t>
  </si>
  <si>
    <t>E</t>
  </si>
  <si>
    <t>A+</t>
  </si>
  <si>
    <t>C</t>
  </si>
  <si>
    <t>G</t>
  </si>
  <si>
    <t>SP</t>
  </si>
  <si>
    <t>Purata</t>
  </si>
  <si>
    <t>Tertinggi</t>
  </si>
  <si>
    <t>Terendah</t>
  </si>
  <si>
    <t>ABU HALIM BIN SAMAH</t>
  </si>
  <si>
    <t>ABU HELMI BIN JAMIN</t>
  </si>
  <si>
    <t>ABU JALIL BIN JAMAL</t>
  </si>
  <si>
    <t>ABU LATIFF BIN MOHD</t>
  </si>
  <si>
    <t>ABU MANAP BIN DIN</t>
  </si>
  <si>
    <t>ABU NAWAS BIN DOL</t>
  </si>
  <si>
    <t>ABU RASHID BIN MAT</t>
  </si>
  <si>
    <t>ABU SAMAH BIN SAMIN</t>
  </si>
  <si>
    <t>MOHD ALI BIN ALIAS</t>
  </si>
  <si>
    <t>MOHD AIMAN BIN AMIN</t>
  </si>
  <si>
    <t>MOHD AMIRUL BIN ALI</t>
  </si>
  <si>
    <t>MOHD AIZAT BIN RUBAIE</t>
  </si>
  <si>
    <t>MOHD AZWAN BIN DIN</t>
  </si>
  <si>
    <t>MOHD AZRUL BIN JALIL</t>
  </si>
  <si>
    <t>MOHD AQIL BIN NAQI</t>
  </si>
  <si>
    <t>MOHD ARIFF BIN SALEH</t>
  </si>
  <si>
    <t>MOHD AMINUDDIN BIN ALI</t>
  </si>
  <si>
    <t>MOHD ARIIES BIN ZALI</t>
  </si>
  <si>
    <t>MOHD AYIE BIN MAN</t>
  </si>
  <si>
    <t>MOHD BAIHAQI BIN MAHAD</t>
  </si>
  <si>
    <t>ABANGKU BIN ABANGMU</t>
  </si>
  <si>
    <t>MOHD NUR ALRAZI BIN SEMA</t>
  </si>
  <si>
    <t>MUHD NUR ILYA BIN WAHAB</t>
  </si>
  <si>
    <t>MUHD NUR ALIYAS BIN WAHIB</t>
  </si>
  <si>
    <t>MUHD FARWAN BIN ABDUL</t>
  </si>
  <si>
    <t>MUHD DARWAN BIN ABDUL</t>
  </si>
  <si>
    <t>MUHD DARWISH BIN SEMAT</t>
  </si>
  <si>
    <t>MUHAMMAD IJAT BIN DIN</t>
  </si>
  <si>
    <t>MUHAMMAD FAID BIN TAHIR</t>
  </si>
  <si>
    <t>MUHAMMAD FAIZ BIN GAH</t>
  </si>
  <si>
    <t>MUHAMMAD FAIZ BIN WALQIF</t>
  </si>
  <si>
    <t>MUHAMMAD EIMRAN BIN SAFE</t>
  </si>
  <si>
    <t>LEE CHONG HWA</t>
  </si>
  <si>
    <t>WO BIN HAN</t>
  </si>
  <si>
    <t>KENNEDY LEE</t>
  </si>
  <si>
    <t>CHIA ZHI</t>
  </si>
  <si>
    <t>WEE XIAN</t>
  </si>
  <si>
    <t>WO HIN</t>
  </si>
  <si>
    <t>CHONG BE HYUN</t>
  </si>
  <si>
    <t>KIM DO WOOK</t>
  </si>
  <si>
    <t>Kemahiran</t>
  </si>
  <si>
    <t>Taktikal</t>
  </si>
  <si>
    <t>Serangan</t>
  </si>
  <si>
    <t>Pertahanan</t>
  </si>
  <si>
    <t>Kerjasama</t>
  </si>
  <si>
    <t>Ansur Maju</t>
  </si>
  <si>
    <t>Kepelbagaian</t>
  </si>
  <si>
    <t>Disiplin</t>
  </si>
  <si>
    <t>Personaliti</t>
  </si>
  <si>
    <t xml:space="preserve">Markah Saringan Pemain Bola Sepak Selangor bawah 18 Tahun </t>
  </si>
  <si>
    <t>Disp</t>
  </si>
  <si>
    <t>Ansr Mju</t>
  </si>
  <si>
    <t>Kelp</t>
  </si>
  <si>
    <t>Prsnliti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</si>
</sst>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ooper Black"/>
      <family val="1"/>
    </font>
    <font>
      <sz val="11"/>
      <color theme="1"/>
      <name val="Cooper Black"/>
      <family val="1"/>
    </font>
    <font>
      <sz val="11"/>
      <name val="Cooper Black"/>
      <family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009900"/>
      <color rgb="FF3333CC"/>
      <color rgb="FF66FFFF"/>
      <color rgb="FF66FF33"/>
      <color rgb="FFFD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[1]Sheet1!$C$40:$T$40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[1]Sheet1!$C$41:$T$41</c:f>
              <c:numCache>
                <c:formatCode>General</c:formatCode>
                <c:ptCount val="18"/>
              </c:numCache>
            </c:numRef>
          </c:val>
        </c:ser>
        <c:ser>
          <c:idx val="2"/>
          <c:order val="2"/>
          <c:invertIfNegative val="0"/>
          <c:val>
            <c:numRef>
              <c:f>[1]Sheet1!$C$42:$T$42</c:f>
              <c:numCache>
                <c:formatCode>General</c:formatCode>
                <c:ptCount val="18"/>
                <c:pt idx="0">
                  <c:v>1</c:v>
                </c:pt>
                <c:pt idx="2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2</c:v>
                </c:pt>
                <c:pt idx="12">
                  <c:v>0</c:v>
                </c:pt>
                <c:pt idx="14">
                  <c:v>1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[1]Sheet1!$C$43:$T$43</c:f>
              <c:numCache>
                <c:formatCode>General</c:formatCode>
                <c:ptCount val="18"/>
                <c:pt idx="0">
                  <c:v>2</c:v>
                </c:pt>
                <c:pt idx="2">
                  <c:v>0</c:v>
                </c:pt>
                <c:pt idx="4">
                  <c:v>3</c:v>
                </c:pt>
                <c:pt idx="6">
                  <c:v>3</c:v>
                </c:pt>
                <c:pt idx="8">
                  <c:v>6</c:v>
                </c:pt>
                <c:pt idx="10">
                  <c:v>4</c:v>
                </c:pt>
                <c:pt idx="12">
                  <c:v>2</c:v>
                </c:pt>
                <c:pt idx="14">
                  <c:v>4</c:v>
                </c:pt>
                <c:pt idx="16">
                  <c:v>1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[1]Sheet1!$C$44:$T$44</c:f>
              <c:numCache>
                <c:formatCode>General</c:formatCode>
                <c:ptCount val="18"/>
                <c:pt idx="0">
                  <c:v>8</c:v>
                </c:pt>
                <c:pt idx="2">
                  <c:v>0</c:v>
                </c:pt>
                <c:pt idx="4">
                  <c:v>7</c:v>
                </c:pt>
                <c:pt idx="6">
                  <c:v>4</c:v>
                </c:pt>
                <c:pt idx="8">
                  <c:v>5</c:v>
                </c:pt>
                <c:pt idx="10">
                  <c:v>2</c:v>
                </c:pt>
                <c:pt idx="12">
                  <c:v>1</c:v>
                </c:pt>
                <c:pt idx="14">
                  <c:v>4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[1]Sheet1!$C$45:$T$45</c:f>
              <c:numCache>
                <c:formatCode>General</c:formatCode>
                <c:ptCount val="18"/>
                <c:pt idx="0">
                  <c:v>5</c:v>
                </c:pt>
                <c:pt idx="2">
                  <c:v>6</c:v>
                </c:pt>
                <c:pt idx="4">
                  <c:v>5</c:v>
                </c:pt>
                <c:pt idx="6">
                  <c:v>7</c:v>
                </c:pt>
                <c:pt idx="8">
                  <c:v>6</c:v>
                </c:pt>
                <c:pt idx="10">
                  <c:v>10</c:v>
                </c:pt>
                <c:pt idx="12">
                  <c:v>6</c:v>
                </c:pt>
                <c:pt idx="14">
                  <c:v>7</c:v>
                </c:pt>
                <c:pt idx="16">
                  <c:v>8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[1]Sheet1!$C$46:$T$46</c:f>
              <c:numCache>
                <c:formatCode>General</c:formatCode>
                <c:ptCount val="18"/>
                <c:pt idx="0">
                  <c:v>4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8">
                  <c:v>1</c:v>
                </c:pt>
                <c:pt idx="10">
                  <c:v>2</c:v>
                </c:pt>
                <c:pt idx="12">
                  <c:v>2</c:v>
                </c:pt>
                <c:pt idx="14">
                  <c:v>4</c:v>
                </c:pt>
                <c:pt idx="16">
                  <c:v>3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[1]Sheet1!$C$47:$T$47</c:f>
              <c:numCache>
                <c:formatCode>General</c:formatCode>
                <c:ptCount val="18"/>
                <c:pt idx="0">
                  <c:v>3</c:v>
                </c:pt>
                <c:pt idx="2">
                  <c:v>3</c:v>
                </c:pt>
                <c:pt idx="4">
                  <c:v>1</c:v>
                </c:pt>
                <c:pt idx="6">
                  <c:v>5</c:v>
                </c:pt>
                <c:pt idx="8">
                  <c:v>3</c:v>
                </c:pt>
                <c:pt idx="10">
                  <c:v>2</c:v>
                </c:pt>
                <c:pt idx="12">
                  <c:v>3</c:v>
                </c:pt>
                <c:pt idx="14">
                  <c:v>1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[1]Sheet1!$C$48:$T$48</c:f>
              <c:numCache>
                <c:formatCode>General</c:formatCode>
                <c:ptCount val="18"/>
                <c:pt idx="0">
                  <c:v>1</c:v>
                </c:pt>
                <c:pt idx="2">
                  <c:v>4</c:v>
                </c:pt>
                <c:pt idx="4">
                  <c:v>2</c:v>
                </c:pt>
                <c:pt idx="6">
                  <c:v>1</c:v>
                </c:pt>
                <c:pt idx="8">
                  <c:v>2</c:v>
                </c:pt>
                <c:pt idx="10">
                  <c:v>1</c:v>
                </c:pt>
                <c:pt idx="12">
                  <c:v>6</c:v>
                </c:pt>
                <c:pt idx="14">
                  <c:v>3</c:v>
                </c:pt>
                <c:pt idx="16">
                  <c:v>3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[1]Sheet1!$C$49:$T$49</c:f>
              <c:numCache>
                <c:formatCode>General</c:formatCode>
                <c:ptCount val="18"/>
                <c:pt idx="0">
                  <c:v>0</c:v>
                </c:pt>
                <c:pt idx="2">
                  <c:v>6</c:v>
                </c:pt>
                <c:pt idx="4">
                  <c:v>2</c:v>
                </c:pt>
                <c:pt idx="6">
                  <c:v>1</c:v>
                </c:pt>
                <c:pt idx="8">
                  <c:v>0</c:v>
                </c:pt>
                <c:pt idx="10">
                  <c:v>1</c:v>
                </c:pt>
                <c:pt idx="12">
                  <c:v>2</c:v>
                </c:pt>
                <c:pt idx="14">
                  <c:v>0</c:v>
                </c:pt>
                <c:pt idx="16">
                  <c:v>3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[1]Sheet1!$C$50:$T$50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2</c:v>
                </c:pt>
                <c:pt idx="14">
                  <c:v>0</c:v>
                </c:pt>
                <c:pt idx="16">
                  <c:v>1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[1]Sheet1!$C$51:$T$51</c:f>
              <c:numCache>
                <c:formatCode>General</c:formatCode>
                <c:ptCount val="18"/>
                <c:pt idx="0">
                  <c:v>0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24992"/>
        <c:axId val="96330880"/>
      </c:barChart>
      <c:catAx>
        <c:axId val="9632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>
                <a:latin typeface="Cooper Black" pitchFamily="18" charset="0"/>
              </a:defRPr>
            </a:pPr>
            <a:endParaRPr lang="en-US"/>
          </a:p>
        </c:txPr>
        <c:crossAx val="96330880"/>
        <c:crosses val="autoZero"/>
        <c:auto val="1"/>
        <c:lblAlgn val="ctr"/>
        <c:lblOffset val="100"/>
        <c:noMultiLvlLbl val="0"/>
      </c:catAx>
      <c:valAx>
        <c:axId val="9633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>
                <a:latin typeface="Cooper Black" pitchFamily="18" charset="0"/>
              </a:defRPr>
            </a:pPr>
            <a:endParaRPr lang="en-US"/>
          </a:p>
        </c:txPr>
        <c:crossAx val="96324992"/>
        <c:crosses val="autoZero"/>
        <c:crossBetween val="between"/>
      </c:valAx>
      <c:spPr>
        <a:solidFill>
          <a:srgbClr val="FDA9A9"/>
        </a:solidFill>
      </c:spPr>
    </c:plotArea>
    <c:legend>
      <c:legendPos val="r"/>
      <c:layout/>
      <c:overlay val="0"/>
      <c:txPr>
        <a:bodyPr/>
        <a:lstStyle/>
        <a:p>
          <a:pPr>
            <a:defRPr lang="en-US">
              <a:latin typeface="Cooper Black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0000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66</xdr:row>
      <xdr:rowOff>1</xdr:rowOff>
    </xdr:from>
    <xdr:to>
      <xdr:col>20</xdr:col>
      <xdr:colOff>680358</xdr:colOff>
      <xdr:row>76</xdr:row>
      <xdr:rowOff>149679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unning%20Man\tahun%201\sem%201\komputer%20dlm%20pendidikan\markah%20ex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C40" t="str">
            <v>BAHASA MELAYU</v>
          </cell>
          <cell r="E40" t="str">
            <v>BAHASA INGGERIS</v>
          </cell>
          <cell r="G40" t="str">
            <v>SAINS</v>
          </cell>
          <cell r="I40" t="str">
            <v>SEJARAH</v>
          </cell>
          <cell r="K40" t="str">
            <v>MATEMATIK</v>
          </cell>
          <cell r="M40" t="str">
            <v>PENDIDIKAN SENI</v>
          </cell>
          <cell r="O40" t="str">
            <v>PENDIDIKAN ISLAM</v>
          </cell>
          <cell r="Q40" t="str">
            <v>PRINSIP AKAUN</v>
          </cell>
          <cell r="S40" t="str">
            <v>PERDAGANGAN</v>
          </cell>
        </row>
        <row r="42">
          <cell r="C42">
            <v>1</v>
          </cell>
          <cell r="E42">
            <v>0</v>
          </cell>
          <cell r="G42">
            <v>1</v>
          </cell>
          <cell r="I42">
            <v>1</v>
          </cell>
          <cell r="K42">
            <v>1</v>
          </cell>
          <cell r="M42">
            <v>2</v>
          </cell>
          <cell r="O42">
            <v>0</v>
          </cell>
          <cell r="Q42">
            <v>1</v>
          </cell>
          <cell r="S42">
            <v>0</v>
          </cell>
        </row>
        <row r="43">
          <cell r="C43">
            <v>2</v>
          </cell>
          <cell r="E43">
            <v>0</v>
          </cell>
          <cell r="G43">
            <v>3</v>
          </cell>
          <cell r="I43">
            <v>3</v>
          </cell>
          <cell r="K43">
            <v>6</v>
          </cell>
          <cell r="M43">
            <v>4</v>
          </cell>
          <cell r="O43">
            <v>2</v>
          </cell>
          <cell r="Q43">
            <v>4</v>
          </cell>
          <cell r="S43">
            <v>1</v>
          </cell>
        </row>
        <row r="44">
          <cell r="C44">
            <v>8</v>
          </cell>
          <cell r="E44">
            <v>0</v>
          </cell>
          <cell r="G44">
            <v>7</v>
          </cell>
          <cell r="I44">
            <v>4</v>
          </cell>
          <cell r="K44">
            <v>5</v>
          </cell>
          <cell r="M44">
            <v>2</v>
          </cell>
          <cell r="O44">
            <v>1</v>
          </cell>
          <cell r="Q44">
            <v>4</v>
          </cell>
          <cell r="S44">
            <v>3</v>
          </cell>
        </row>
        <row r="45">
          <cell r="C45">
            <v>5</v>
          </cell>
          <cell r="E45">
            <v>6</v>
          </cell>
          <cell r="G45">
            <v>5</v>
          </cell>
          <cell r="I45">
            <v>7</v>
          </cell>
          <cell r="K45">
            <v>6</v>
          </cell>
          <cell r="M45">
            <v>10</v>
          </cell>
          <cell r="O45">
            <v>6</v>
          </cell>
          <cell r="Q45">
            <v>7</v>
          </cell>
          <cell r="S45">
            <v>8</v>
          </cell>
        </row>
        <row r="46">
          <cell r="C46">
            <v>4</v>
          </cell>
          <cell r="E46">
            <v>4</v>
          </cell>
          <cell r="G46">
            <v>3</v>
          </cell>
          <cell r="I46">
            <v>2</v>
          </cell>
          <cell r="K46">
            <v>1</v>
          </cell>
          <cell r="M46">
            <v>2</v>
          </cell>
          <cell r="O46">
            <v>2</v>
          </cell>
          <cell r="Q46">
            <v>4</v>
          </cell>
          <cell r="S46">
            <v>3</v>
          </cell>
        </row>
        <row r="47">
          <cell r="C47">
            <v>3</v>
          </cell>
          <cell r="E47">
            <v>3</v>
          </cell>
          <cell r="G47">
            <v>1</v>
          </cell>
          <cell r="I47">
            <v>5</v>
          </cell>
          <cell r="K47">
            <v>3</v>
          </cell>
          <cell r="M47">
            <v>2</v>
          </cell>
          <cell r="O47">
            <v>3</v>
          </cell>
          <cell r="Q47">
            <v>1</v>
          </cell>
          <cell r="S47">
            <v>0</v>
          </cell>
        </row>
        <row r="48">
          <cell r="C48">
            <v>1</v>
          </cell>
          <cell r="E48">
            <v>4</v>
          </cell>
          <cell r="G48">
            <v>2</v>
          </cell>
          <cell r="I48">
            <v>1</v>
          </cell>
          <cell r="K48">
            <v>2</v>
          </cell>
          <cell r="M48">
            <v>1</v>
          </cell>
          <cell r="O48">
            <v>6</v>
          </cell>
          <cell r="Q48">
            <v>3</v>
          </cell>
          <cell r="S48">
            <v>3</v>
          </cell>
        </row>
        <row r="49">
          <cell r="C49">
            <v>0</v>
          </cell>
          <cell r="E49">
            <v>6</v>
          </cell>
          <cell r="G49">
            <v>2</v>
          </cell>
          <cell r="I49">
            <v>1</v>
          </cell>
          <cell r="K49">
            <v>0</v>
          </cell>
          <cell r="M49">
            <v>1</v>
          </cell>
          <cell r="O49">
            <v>2</v>
          </cell>
          <cell r="Q49">
            <v>0</v>
          </cell>
          <cell r="S49">
            <v>3</v>
          </cell>
        </row>
        <row r="50">
          <cell r="C50">
            <v>0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2</v>
          </cell>
          <cell r="Q50">
            <v>0</v>
          </cell>
          <cell r="S50">
            <v>1</v>
          </cell>
        </row>
        <row r="51">
          <cell r="C51">
            <v>0</v>
          </cell>
          <cell r="E51">
            <v>1</v>
          </cell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64"/>
  <sheetViews>
    <sheetView tabSelected="1" topLeftCell="A47" zoomScale="59" zoomScaleNormal="59" workbookViewId="0">
      <selection activeCell="E54" sqref="E54"/>
    </sheetView>
  </sheetViews>
  <sheetFormatPr defaultRowHeight="15" x14ac:dyDescent="0.25"/>
  <cols>
    <col min="2" max="2" width="7.140625" customWidth="1"/>
    <col min="3" max="3" width="34.5703125" customWidth="1"/>
    <col min="4" max="21" width="10.7109375" customWidth="1"/>
  </cols>
  <sheetData>
    <row r="3" spans="2:24" ht="18" x14ac:dyDescent="0.25">
      <c r="B3" s="15" t="s">
        <v>68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"/>
      <c r="W3" s="1"/>
      <c r="X3" s="1"/>
    </row>
    <row r="4" spans="2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x14ac:dyDescent="0.25">
      <c r="B5" s="18" t="s">
        <v>0</v>
      </c>
      <c r="C5" s="20" t="s">
        <v>1</v>
      </c>
      <c r="D5" s="13" t="s">
        <v>59</v>
      </c>
      <c r="E5" s="14"/>
      <c r="F5" s="13" t="s">
        <v>60</v>
      </c>
      <c r="G5" s="14"/>
      <c r="H5" s="13" t="s">
        <v>61</v>
      </c>
      <c r="I5" s="14"/>
      <c r="J5" s="13" t="s">
        <v>62</v>
      </c>
      <c r="K5" s="14"/>
      <c r="L5" s="13" t="s">
        <v>63</v>
      </c>
      <c r="M5" s="14"/>
      <c r="N5" s="13" t="s">
        <v>64</v>
      </c>
      <c r="O5" s="14"/>
      <c r="P5" s="13" t="s">
        <v>65</v>
      </c>
      <c r="Q5" s="14"/>
      <c r="R5" s="13" t="s">
        <v>66</v>
      </c>
      <c r="S5" s="14"/>
      <c r="T5" s="13" t="s">
        <v>67</v>
      </c>
      <c r="U5" s="14"/>
      <c r="V5" s="1"/>
      <c r="W5" s="1"/>
      <c r="X5" s="1"/>
    </row>
    <row r="6" spans="2:24" x14ac:dyDescent="0.25">
      <c r="B6" s="19"/>
      <c r="C6" s="21"/>
      <c r="D6" s="2" t="s">
        <v>2</v>
      </c>
      <c r="E6" s="7" t="s">
        <v>3</v>
      </c>
      <c r="F6" s="2" t="s">
        <v>2</v>
      </c>
      <c r="G6" s="7" t="s">
        <v>3</v>
      </c>
      <c r="H6" s="2" t="s">
        <v>2</v>
      </c>
      <c r="I6" s="7" t="s">
        <v>3</v>
      </c>
      <c r="J6" s="2" t="s">
        <v>4</v>
      </c>
      <c r="K6" s="7" t="s">
        <v>3</v>
      </c>
      <c r="L6" s="2" t="s">
        <v>2</v>
      </c>
      <c r="M6" s="7" t="s">
        <v>3</v>
      </c>
      <c r="N6" s="2" t="s">
        <v>4</v>
      </c>
      <c r="O6" s="7" t="s">
        <v>3</v>
      </c>
      <c r="P6" s="2" t="s">
        <v>2</v>
      </c>
      <c r="Q6" s="7" t="s">
        <v>3</v>
      </c>
      <c r="R6" s="2" t="s">
        <v>2</v>
      </c>
      <c r="S6" s="7" t="s">
        <v>3</v>
      </c>
      <c r="T6" s="2" t="s">
        <v>2</v>
      </c>
      <c r="U6" s="6" t="s">
        <v>3</v>
      </c>
      <c r="V6" s="1"/>
      <c r="W6" s="1"/>
      <c r="X6" s="1"/>
    </row>
    <row r="7" spans="2:24" x14ac:dyDescent="0.25">
      <c r="B7" s="8">
        <v>1</v>
      </c>
      <c r="C7" s="5" t="s">
        <v>39</v>
      </c>
      <c r="D7" s="2">
        <v>98</v>
      </c>
      <c r="E7" s="7" t="str">
        <f t="shared" ref="E7:E46" si="0">VLOOKUP(D7,f,2,TRUE)</f>
        <v>A+</v>
      </c>
      <c r="F7" s="2">
        <v>90</v>
      </c>
      <c r="G7" s="7" t="str">
        <f t="shared" ref="G7:G46" si="1">VLOOKUP(F7,f,2,TRUE)</f>
        <v>A+</v>
      </c>
      <c r="H7" s="2">
        <v>92</v>
      </c>
      <c r="I7" s="7" t="str">
        <f t="shared" ref="I7:I46" si="2">VLOOKUP(H7,f,2,TRUE)</f>
        <v>A+</v>
      </c>
      <c r="J7" s="2">
        <v>98</v>
      </c>
      <c r="K7" s="7" t="str">
        <f t="shared" ref="K7:K46" si="3">VLOOKUP(J7,f,2,TRUE)</f>
        <v>A+</v>
      </c>
      <c r="L7" s="2">
        <v>90</v>
      </c>
      <c r="M7" s="7" t="str">
        <f t="shared" ref="M7:M46" si="4">VLOOKUP(L7,f,2,TRUE)</f>
        <v>A+</v>
      </c>
      <c r="N7" s="2">
        <v>92</v>
      </c>
      <c r="O7" s="7" t="str">
        <f t="shared" ref="O7:O46" si="5">VLOOKUP(N7,f,2,TRUE)</f>
        <v>A+</v>
      </c>
      <c r="P7" s="2">
        <v>90</v>
      </c>
      <c r="Q7" s="7" t="str">
        <f t="shared" ref="Q7:Q46" si="6">VLOOKUP(P7,f,2,TRUE)</f>
        <v>A+</v>
      </c>
      <c r="R7" s="2">
        <v>90</v>
      </c>
      <c r="S7" s="7" t="str">
        <f t="shared" ref="S7:S46" si="7">VLOOKUP(R7,f,2,TRUE)</f>
        <v>A+</v>
      </c>
      <c r="T7" s="2">
        <v>90</v>
      </c>
      <c r="U7" s="7" t="str">
        <f t="shared" ref="U7:U46" si="8">VLOOKUP(T7,f,2,TRUE)</f>
        <v>A+</v>
      </c>
      <c r="V7" s="1"/>
      <c r="W7" s="1"/>
      <c r="X7" s="1"/>
    </row>
    <row r="8" spans="2:24" x14ac:dyDescent="0.25">
      <c r="B8" s="8">
        <v>2</v>
      </c>
      <c r="C8" s="5" t="s">
        <v>19</v>
      </c>
      <c r="D8" s="2">
        <v>88</v>
      </c>
      <c r="E8" s="7" t="str">
        <f t="shared" si="0"/>
        <v>A</v>
      </c>
      <c r="F8" s="2">
        <v>80</v>
      </c>
      <c r="G8" s="7" t="str">
        <f t="shared" si="1"/>
        <v>A</v>
      </c>
      <c r="H8" s="2">
        <v>98</v>
      </c>
      <c r="I8" s="7" t="str">
        <f t="shared" si="2"/>
        <v>A+</v>
      </c>
      <c r="J8" s="2">
        <v>88</v>
      </c>
      <c r="K8" s="7" t="str">
        <f t="shared" si="3"/>
        <v>A</v>
      </c>
      <c r="L8" s="2">
        <v>80</v>
      </c>
      <c r="M8" s="7" t="str">
        <f t="shared" si="4"/>
        <v>A</v>
      </c>
      <c r="N8" s="2">
        <v>98</v>
      </c>
      <c r="O8" s="7" t="str">
        <f t="shared" si="5"/>
        <v>A+</v>
      </c>
      <c r="P8" s="2">
        <v>80</v>
      </c>
      <c r="Q8" s="7" t="str">
        <f t="shared" si="6"/>
        <v>A</v>
      </c>
      <c r="R8" s="2">
        <v>80</v>
      </c>
      <c r="S8" s="7" t="str">
        <f t="shared" si="7"/>
        <v>A</v>
      </c>
      <c r="T8" s="2">
        <v>80</v>
      </c>
      <c r="U8" s="7" t="str">
        <f t="shared" si="8"/>
        <v>A</v>
      </c>
      <c r="V8" s="1"/>
      <c r="W8" s="10">
        <v>0</v>
      </c>
      <c r="X8" s="10" t="s">
        <v>14</v>
      </c>
    </row>
    <row r="9" spans="2:24" x14ac:dyDescent="0.25">
      <c r="B9" s="8">
        <v>3</v>
      </c>
      <c r="C9" s="5" t="s">
        <v>20</v>
      </c>
      <c r="D9" s="2">
        <v>76</v>
      </c>
      <c r="E9" s="7" t="str">
        <f t="shared" si="0"/>
        <v>A-</v>
      </c>
      <c r="F9" s="2">
        <v>70</v>
      </c>
      <c r="G9" s="7" t="str">
        <f t="shared" si="1"/>
        <v>A-</v>
      </c>
      <c r="H9" s="2">
        <v>97</v>
      </c>
      <c r="I9" s="7" t="str">
        <f t="shared" si="2"/>
        <v>A+</v>
      </c>
      <c r="J9" s="2">
        <v>76</v>
      </c>
      <c r="K9" s="7" t="str">
        <f t="shared" si="3"/>
        <v>A-</v>
      </c>
      <c r="L9" s="2">
        <v>70</v>
      </c>
      <c r="M9" s="7" t="str">
        <f t="shared" si="4"/>
        <v>A-</v>
      </c>
      <c r="N9" s="2">
        <v>97</v>
      </c>
      <c r="O9" s="7" t="str">
        <f t="shared" si="5"/>
        <v>A+</v>
      </c>
      <c r="P9" s="2">
        <v>70</v>
      </c>
      <c r="Q9" s="7" t="str">
        <f t="shared" si="6"/>
        <v>A-</v>
      </c>
      <c r="R9" s="2">
        <v>70</v>
      </c>
      <c r="S9" s="7" t="str">
        <f t="shared" si="7"/>
        <v>A-</v>
      </c>
      <c r="T9" s="2">
        <v>70</v>
      </c>
      <c r="U9" s="7" t="str">
        <f t="shared" si="8"/>
        <v>A-</v>
      </c>
      <c r="V9" s="1"/>
      <c r="W9" s="10">
        <v>40</v>
      </c>
      <c r="X9" s="10" t="s">
        <v>11</v>
      </c>
    </row>
    <row r="10" spans="2:24" x14ac:dyDescent="0.25">
      <c r="B10" s="8">
        <v>4</v>
      </c>
      <c r="C10" s="5" t="s">
        <v>21</v>
      </c>
      <c r="D10" s="2">
        <v>87</v>
      </c>
      <c r="E10" s="7" t="str">
        <f t="shared" si="0"/>
        <v>A</v>
      </c>
      <c r="F10" s="2">
        <v>60</v>
      </c>
      <c r="G10" s="7" t="str">
        <f t="shared" si="1"/>
        <v>B</v>
      </c>
      <c r="H10" s="2">
        <v>96</v>
      </c>
      <c r="I10" s="7" t="str">
        <f t="shared" si="2"/>
        <v>A+</v>
      </c>
      <c r="J10" s="2">
        <v>87</v>
      </c>
      <c r="K10" s="7" t="str">
        <f t="shared" si="3"/>
        <v>A</v>
      </c>
      <c r="L10" s="2">
        <v>60</v>
      </c>
      <c r="M10" s="7" t="str">
        <f t="shared" si="4"/>
        <v>B</v>
      </c>
      <c r="N10" s="2">
        <v>96</v>
      </c>
      <c r="O10" s="7" t="str">
        <f t="shared" si="5"/>
        <v>A+</v>
      </c>
      <c r="P10" s="2">
        <v>60</v>
      </c>
      <c r="Q10" s="7" t="str">
        <f t="shared" si="6"/>
        <v>B</v>
      </c>
      <c r="R10" s="2">
        <v>60</v>
      </c>
      <c r="S10" s="7" t="str">
        <f t="shared" si="7"/>
        <v>B</v>
      </c>
      <c r="T10" s="2">
        <v>60</v>
      </c>
      <c r="U10" s="7" t="str">
        <f t="shared" si="8"/>
        <v>B</v>
      </c>
      <c r="V10" s="1"/>
      <c r="W10" s="10">
        <v>45</v>
      </c>
      <c r="X10" s="10" t="s">
        <v>10</v>
      </c>
    </row>
    <row r="11" spans="2:24" x14ac:dyDescent="0.25">
      <c r="B11" s="8">
        <v>5</v>
      </c>
      <c r="C11" s="5" t="s">
        <v>22</v>
      </c>
      <c r="D11" s="2">
        <v>92</v>
      </c>
      <c r="E11" s="7" t="str">
        <f t="shared" si="0"/>
        <v>A+</v>
      </c>
      <c r="F11" s="2">
        <v>50</v>
      </c>
      <c r="G11" s="7" t="str">
        <f t="shared" si="1"/>
        <v>C</v>
      </c>
      <c r="H11" s="2">
        <v>96</v>
      </c>
      <c r="I11" s="7" t="str">
        <f t="shared" si="2"/>
        <v>A+</v>
      </c>
      <c r="J11" s="2">
        <v>92</v>
      </c>
      <c r="K11" s="7" t="str">
        <f t="shared" si="3"/>
        <v>A+</v>
      </c>
      <c r="L11" s="2">
        <v>50</v>
      </c>
      <c r="M11" s="7" t="str">
        <f t="shared" si="4"/>
        <v>C</v>
      </c>
      <c r="N11" s="2">
        <v>96</v>
      </c>
      <c r="O11" s="7" t="str">
        <f t="shared" si="5"/>
        <v>A+</v>
      </c>
      <c r="P11" s="2">
        <v>50</v>
      </c>
      <c r="Q11" s="7" t="str">
        <f t="shared" si="6"/>
        <v>C</v>
      </c>
      <c r="R11" s="2">
        <v>50</v>
      </c>
      <c r="S11" s="7" t="str">
        <f t="shared" si="7"/>
        <v>C</v>
      </c>
      <c r="T11" s="2">
        <v>50</v>
      </c>
      <c r="U11" s="7" t="str">
        <f t="shared" si="8"/>
        <v>C</v>
      </c>
      <c r="V11" s="1"/>
      <c r="W11" s="10">
        <v>50</v>
      </c>
      <c r="X11" s="10" t="s">
        <v>13</v>
      </c>
    </row>
    <row r="12" spans="2:24" x14ac:dyDescent="0.25">
      <c r="B12" s="8">
        <v>6</v>
      </c>
      <c r="C12" s="5" t="s">
        <v>23</v>
      </c>
      <c r="D12" s="2">
        <v>50</v>
      </c>
      <c r="E12" s="7" t="str">
        <f t="shared" si="0"/>
        <v>C</v>
      </c>
      <c r="F12" s="2">
        <v>49</v>
      </c>
      <c r="G12" s="7" t="str">
        <f t="shared" si="1"/>
        <v>D</v>
      </c>
      <c r="H12" s="2">
        <v>56</v>
      </c>
      <c r="I12" s="7" t="str">
        <f t="shared" si="2"/>
        <v>C+</v>
      </c>
      <c r="J12" s="2">
        <v>50</v>
      </c>
      <c r="K12" s="7" t="str">
        <f t="shared" si="3"/>
        <v>C</v>
      </c>
      <c r="L12" s="2">
        <v>49</v>
      </c>
      <c r="M12" s="7" t="str">
        <f t="shared" si="4"/>
        <v>D</v>
      </c>
      <c r="N12" s="2">
        <v>56</v>
      </c>
      <c r="O12" s="7" t="str">
        <f t="shared" si="5"/>
        <v>C+</v>
      </c>
      <c r="P12" s="2">
        <v>49</v>
      </c>
      <c r="Q12" s="7" t="str">
        <f t="shared" si="6"/>
        <v>D</v>
      </c>
      <c r="R12" s="2">
        <v>49</v>
      </c>
      <c r="S12" s="7" t="str">
        <f t="shared" si="7"/>
        <v>D</v>
      </c>
      <c r="T12" s="2">
        <v>49</v>
      </c>
      <c r="U12" s="7" t="str">
        <f t="shared" si="8"/>
        <v>D</v>
      </c>
      <c r="V12" s="1"/>
      <c r="W12" s="10">
        <v>55</v>
      </c>
      <c r="X12" s="10" t="s">
        <v>9</v>
      </c>
    </row>
    <row r="13" spans="2:24" x14ac:dyDescent="0.25">
      <c r="B13" s="8">
        <v>7</v>
      </c>
      <c r="C13" s="5" t="s">
        <v>24</v>
      </c>
      <c r="D13" s="2">
        <v>98</v>
      </c>
      <c r="E13" s="7" t="str">
        <f t="shared" si="0"/>
        <v>A+</v>
      </c>
      <c r="F13" s="2">
        <v>65</v>
      </c>
      <c r="G13" s="7" t="str">
        <f t="shared" si="1"/>
        <v>B+</v>
      </c>
      <c r="H13" s="2">
        <v>67</v>
      </c>
      <c r="I13" s="7" t="str">
        <f t="shared" si="2"/>
        <v>B+</v>
      </c>
      <c r="J13" s="2">
        <v>98</v>
      </c>
      <c r="K13" s="7" t="str">
        <f t="shared" si="3"/>
        <v>A+</v>
      </c>
      <c r="L13" s="2">
        <v>65</v>
      </c>
      <c r="M13" s="7" t="str">
        <f t="shared" si="4"/>
        <v>B+</v>
      </c>
      <c r="N13" s="2">
        <v>67</v>
      </c>
      <c r="O13" s="7" t="str">
        <f t="shared" si="5"/>
        <v>B+</v>
      </c>
      <c r="P13" s="2">
        <v>65</v>
      </c>
      <c r="Q13" s="7" t="str">
        <f t="shared" si="6"/>
        <v>B+</v>
      </c>
      <c r="R13" s="2">
        <v>65</v>
      </c>
      <c r="S13" s="7" t="str">
        <f t="shared" si="7"/>
        <v>B+</v>
      </c>
      <c r="T13" s="2">
        <v>65</v>
      </c>
      <c r="U13" s="7" t="str">
        <f t="shared" si="8"/>
        <v>B+</v>
      </c>
      <c r="V13" s="1"/>
      <c r="W13" s="10">
        <v>60</v>
      </c>
      <c r="X13" s="10" t="s">
        <v>8</v>
      </c>
    </row>
    <row r="14" spans="2:24" x14ac:dyDescent="0.25">
      <c r="B14" s="8">
        <v>8</v>
      </c>
      <c r="C14" s="5" t="s">
        <v>25</v>
      </c>
      <c r="D14" s="2">
        <v>81</v>
      </c>
      <c r="E14" s="7" t="str">
        <f t="shared" si="0"/>
        <v>A</v>
      </c>
      <c r="F14" s="2">
        <v>76</v>
      </c>
      <c r="G14" s="7" t="str">
        <f t="shared" si="1"/>
        <v>A-</v>
      </c>
      <c r="H14" s="2">
        <v>77</v>
      </c>
      <c r="I14" s="7" t="str">
        <f t="shared" si="2"/>
        <v>A-</v>
      </c>
      <c r="J14" s="2">
        <v>81</v>
      </c>
      <c r="K14" s="7" t="str">
        <f t="shared" si="3"/>
        <v>A</v>
      </c>
      <c r="L14" s="2">
        <v>76</v>
      </c>
      <c r="M14" s="7" t="str">
        <f t="shared" si="4"/>
        <v>A-</v>
      </c>
      <c r="N14" s="2">
        <v>77</v>
      </c>
      <c r="O14" s="7" t="str">
        <f t="shared" si="5"/>
        <v>A-</v>
      </c>
      <c r="P14" s="2">
        <v>76</v>
      </c>
      <c r="Q14" s="7" t="str">
        <f t="shared" si="6"/>
        <v>A-</v>
      </c>
      <c r="R14" s="2">
        <v>76</v>
      </c>
      <c r="S14" s="7" t="str">
        <f t="shared" si="7"/>
        <v>A-</v>
      </c>
      <c r="T14" s="2">
        <v>76</v>
      </c>
      <c r="U14" s="7" t="str">
        <f t="shared" si="8"/>
        <v>A-</v>
      </c>
      <c r="V14" s="1"/>
      <c r="W14" s="10">
        <v>65</v>
      </c>
      <c r="X14" s="10" t="s">
        <v>7</v>
      </c>
    </row>
    <row r="15" spans="2:24" x14ac:dyDescent="0.25">
      <c r="B15" s="8">
        <v>9</v>
      </c>
      <c r="C15" s="5" t="s">
        <v>26</v>
      </c>
      <c r="D15" s="2">
        <v>82</v>
      </c>
      <c r="E15" s="7" t="str">
        <f t="shared" si="0"/>
        <v>A</v>
      </c>
      <c r="F15" s="2">
        <v>87</v>
      </c>
      <c r="G15" s="7" t="str">
        <f t="shared" si="1"/>
        <v>A</v>
      </c>
      <c r="H15" s="2">
        <v>88</v>
      </c>
      <c r="I15" s="7" t="str">
        <f t="shared" si="2"/>
        <v>A</v>
      </c>
      <c r="J15" s="2">
        <v>82</v>
      </c>
      <c r="K15" s="7" t="str">
        <f t="shared" si="3"/>
        <v>A</v>
      </c>
      <c r="L15" s="2">
        <v>87</v>
      </c>
      <c r="M15" s="7" t="str">
        <f t="shared" si="4"/>
        <v>A</v>
      </c>
      <c r="N15" s="2">
        <v>88</v>
      </c>
      <c r="O15" s="7" t="str">
        <f t="shared" si="5"/>
        <v>A</v>
      </c>
      <c r="P15" s="2">
        <v>87</v>
      </c>
      <c r="Q15" s="7" t="str">
        <f t="shared" si="6"/>
        <v>A</v>
      </c>
      <c r="R15" s="2">
        <v>87</v>
      </c>
      <c r="S15" s="7" t="str">
        <f t="shared" si="7"/>
        <v>A</v>
      </c>
      <c r="T15" s="2">
        <v>87</v>
      </c>
      <c r="U15" s="7" t="str">
        <f t="shared" si="8"/>
        <v>A</v>
      </c>
      <c r="V15" s="1"/>
      <c r="W15" s="10">
        <v>70</v>
      </c>
      <c r="X15" s="10" t="s">
        <v>6</v>
      </c>
    </row>
    <row r="16" spans="2:24" x14ac:dyDescent="0.25">
      <c r="B16" s="8">
        <v>10</v>
      </c>
      <c r="C16" s="5" t="s">
        <v>27</v>
      </c>
      <c r="D16" s="2">
        <v>66</v>
      </c>
      <c r="E16" s="7" t="str">
        <f t="shared" si="0"/>
        <v>B+</v>
      </c>
      <c r="F16" s="2">
        <v>98</v>
      </c>
      <c r="G16" s="7" t="str">
        <f t="shared" si="1"/>
        <v>A+</v>
      </c>
      <c r="H16" s="2">
        <v>89</v>
      </c>
      <c r="I16" s="7" t="str">
        <f t="shared" si="2"/>
        <v>A</v>
      </c>
      <c r="J16" s="2">
        <v>66</v>
      </c>
      <c r="K16" s="7" t="str">
        <f t="shared" si="3"/>
        <v>B+</v>
      </c>
      <c r="L16" s="2">
        <v>98</v>
      </c>
      <c r="M16" s="7" t="str">
        <f t="shared" si="4"/>
        <v>A+</v>
      </c>
      <c r="N16" s="2">
        <v>89</v>
      </c>
      <c r="O16" s="7" t="str">
        <f t="shared" si="5"/>
        <v>A</v>
      </c>
      <c r="P16" s="2">
        <v>98</v>
      </c>
      <c r="Q16" s="7" t="str">
        <f t="shared" si="6"/>
        <v>A+</v>
      </c>
      <c r="R16" s="2">
        <v>98</v>
      </c>
      <c r="S16" s="7" t="str">
        <f t="shared" si="7"/>
        <v>A+</v>
      </c>
      <c r="T16" s="2">
        <v>98</v>
      </c>
      <c r="U16" s="7" t="str">
        <f t="shared" si="8"/>
        <v>A+</v>
      </c>
      <c r="V16" s="1"/>
      <c r="W16" s="10">
        <v>80</v>
      </c>
      <c r="X16" s="10" t="s">
        <v>5</v>
      </c>
    </row>
    <row r="17" spans="2:24" x14ac:dyDescent="0.25">
      <c r="B17" s="8">
        <v>11</v>
      </c>
      <c r="C17" s="5" t="s">
        <v>28</v>
      </c>
      <c r="D17" s="2">
        <v>77</v>
      </c>
      <c r="E17" s="7" t="str">
        <f t="shared" si="0"/>
        <v>A-</v>
      </c>
      <c r="F17" s="2">
        <v>56</v>
      </c>
      <c r="G17" s="7" t="str">
        <f t="shared" si="1"/>
        <v>C+</v>
      </c>
      <c r="H17" s="2">
        <v>98</v>
      </c>
      <c r="I17" s="7" t="str">
        <f t="shared" si="2"/>
        <v>A+</v>
      </c>
      <c r="J17" s="2">
        <v>77</v>
      </c>
      <c r="K17" s="7" t="str">
        <f t="shared" si="3"/>
        <v>A-</v>
      </c>
      <c r="L17" s="2">
        <v>56</v>
      </c>
      <c r="M17" s="7" t="str">
        <f t="shared" si="4"/>
        <v>C+</v>
      </c>
      <c r="N17" s="2">
        <v>98</v>
      </c>
      <c r="O17" s="7" t="str">
        <f t="shared" si="5"/>
        <v>A+</v>
      </c>
      <c r="P17" s="2">
        <v>56</v>
      </c>
      <c r="Q17" s="7" t="str">
        <f t="shared" si="6"/>
        <v>C+</v>
      </c>
      <c r="R17" s="2">
        <v>56</v>
      </c>
      <c r="S17" s="7" t="str">
        <f t="shared" si="7"/>
        <v>C+</v>
      </c>
      <c r="T17" s="2">
        <v>56</v>
      </c>
      <c r="U17" s="7" t="str">
        <f t="shared" si="8"/>
        <v>C+</v>
      </c>
      <c r="V17" s="1"/>
      <c r="W17" s="10">
        <v>90</v>
      </c>
      <c r="X17" s="10" t="s">
        <v>12</v>
      </c>
    </row>
    <row r="18" spans="2:24" x14ac:dyDescent="0.25">
      <c r="B18" s="8">
        <v>12</v>
      </c>
      <c r="C18" s="5" t="s">
        <v>29</v>
      </c>
      <c r="D18" s="2">
        <v>88</v>
      </c>
      <c r="E18" s="7" t="str">
        <f t="shared" si="0"/>
        <v>A</v>
      </c>
      <c r="F18" s="2">
        <v>67</v>
      </c>
      <c r="G18" s="7" t="str">
        <f t="shared" si="1"/>
        <v>B+</v>
      </c>
      <c r="H18" s="2">
        <v>97</v>
      </c>
      <c r="I18" s="7" t="str">
        <f t="shared" si="2"/>
        <v>A+</v>
      </c>
      <c r="J18" s="2">
        <v>88</v>
      </c>
      <c r="K18" s="7" t="str">
        <f t="shared" si="3"/>
        <v>A</v>
      </c>
      <c r="L18" s="2">
        <v>67</v>
      </c>
      <c r="M18" s="7" t="str">
        <f t="shared" si="4"/>
        <v>B+</v>
      </c>
      <c r="N18" s="2">
        <v>97</v>
      </c>
      <c r="O18" s="7" t="str">
        <f t="shared" si="5"/>
        <v>A+</v>
      </c>
      <c r="P18" s="2">
        <v>67</v>
      </c>
      <c r="Q18" s="7" t="str">
        <f t="shared" si="6"/>
        <v>B+</v>
      </c>
      <c r="R18" s="2">
        <v>67</v>
      </c>
      <c r="S18" s="7" t="str">
        <f t="shared" si="7"/>
        <v>B+</v>
      </c>
      <c r="T18" s="2">
        <v>67</v>
      </c>
      <c r="U18" s="7" t="str">
        <f t="shared" si="8"/>
        <v>B+</v>
      </c>
      <c r="V18" s="1"/>
      <c r="W18" s="1"/>
      <c r="X18" s="1"/>
    </row>
    <row r="19" spans="2:24" x14ac:dyDescent="0.25">
      <c r="B19" s="8">
        <v>13</v>
      </c>
      <c r="C19" s="5" t="s">
        <v>30</v>
      </c>
      <c r="D19" s="2">
        <v>99</v>
      </c>
      <c r="E19" s="7" t="str">
        <f t="shared" si="0"/>
        <v>A+</v>
      </c>
      <c r="F19" s="2">
        <v>78</v>
      </c>
      <c r="G19" s="7" t="str">
        <f t="shared" si="1"/>
        <v>A-</v>
      </c>
      <c r="H19" s="2">
        <v>76</v>
      </c>
      <c r="I19" s="7" t="str">
        <f t="shared" si="2"/>
        <v>A-</v>
      </c>
      <c r="J19" s="2">
        <v>99</v>
      </c>
      <c r="K19" s="7" t="str">
        <f t="shared" si="3"/>
        <v>A+</v>
      </c>
      <c r="L19" s="2">
        <v>78</v>
      </c>
      <c r="M19" s="7" t="str">
        <f t="shared" si="4"/>
        <v>A-</v>
      </c>
      <c r="N19" s="2">
        <v>76</v>
      </c>
      <c r="O19" s="7" t="str">
        <f t="shared" si="5"/>
        <v>A-</v>
      </c>
      <c r="P19" s="2">
        <v>78</v>
      </c>
      <c r="Q19" s="7" t="str">
        <f t="shared" si="6"/>
        <v>A-</v>
      </c>
      <c r="R19" s="2">
        <v>78</v>
      </c>
      <c r="S19" s="7" t="str">
        <f t="shared" si="7"/>
        <v>A-</v>
      </c>
      <c r="T19" s="2">
        <v>78</v>
      </c>
      <c r="U19" s="7" t="str">
        <f t="shared" si="8"/>
        <v>A-</v>
      </c>
      <c r="V19" s="1"/>
      <c r="W19" s="1"/>
      <c r="X19" s="1"/>
    </row>
    <row r="20" spans="2:24" x14ac:dyDescent="0.25">
      <c r="B20" s="8">
        <v>14</v>
      </c>
      <c r="C20" s="5" t="s">
        <v>31</v>
      </c>
      <c r="D20" s="2">
        <v>55</v>
      </c>
      <c r="E20" s="7" t="str">
        <f t="shared" si="0"/>
        <v>C+</v>
      </c>
      <c r="F20" s="2">
        <v>89</v>
      </c>
      <c r="G20" s="7" t="str">
        <f t="shared" si="1"/>
        <v>A</v>
      </c>
      <c r="H20" s="2">
        <v>67</v>
      </c>
      <c r="I20" s="7" t="str">
        <f t="shared" si="2"/>
        <v>B+</v>
      </c>
      <c r="J20" s="2">
        <v>55</v>
      </c>
      <c r="K20" s="7" t="str">
        <f t="shared" si="3"/>
        <v>C+</v>
      </c>
      <c r="L20" s="2">
        <v>89</v>
      </c>
      <c r="M20" s="7" t="str">
        <f t="shared" si="4"/>
        <v>A</v>
      </c>
      <c r="N20" s="2">
        <v>67</v>
      </c>
      <c r="O20" s="7" t="str">
        <f t="shared" si="5"/>
        <v>B+</v>
      </c>
      <c r="P20" s="2">
        <v>89</v>
      </c>
      <c r="Q20" s="7" t="str">
        <f t="shared" si="6"/>
        <v>A</v>
      </c>
      <c r="R20" s="2">
        <v>89</v>
      </c>
      <c r="S20" s="7" t="str">
        <f t="shared" si="7"/>
        <v>A</v>
      </c>
      <c r="T20" s="2">
        <v>89</v>
      </c>
      <c r="U20" s="7" t="str">
        <f t="shared" si="8"/>
        <v>A</v>
      </c>
      <c r="V20" s="1"/>
      <c r="W20" s="1"/>
      <c r="X20" s="1"/>
    </row>
    <row r="21" spans="2:24" x14ac:dyDescent="0.25">
      <c r="B21" s="8">
        <v>15</v>
      </c>
      <c r="C21" s="5" t="s">
        <v>32</v>
      </c>
      <c r="D21" s="2">
        <v>63</v>
      </c>
      <c r="E21" s="7" t="str">
        <f t="shared" si="0"/>
        <v>B</v>
      </c>
      <c r="F21" s="2">
        <v>90</v>
      </c>
      <c r="G21" s="7" t="str">
        <f t="shared" si="1"/>
        <v>A+</v>
      </c>
      <c r="H21" s="2">
        <v>56</v>
      </c>
      <c r="I21" s="7" t="str">
        <f t="shared" si="2"/>
        <v>C+</v>
      </c>
      <c r="J21" s="2">
        <v>63</v>
      </c>
      <c r="K21" s="7" t="str">
        <f t="shared" si="3"/>
        <v>B</v>
      </c>
      <c r="L21" s="2">
        <v>90</v>
      </c>
      <c r="M21" s="7" t="str">
        <f t="shared" si="4"/>
        <v>A+</v>
      </c>
      <c r="N21" s="2">
        <v>56</v>
      </c>
      <c r="O21" s="7" t="str">
        <f t="shared" si="5"/>
        <v>C+</v>
      </c>
      <c r="P21" s="2">
        <v>90</v>
      </c>
      <c r="Q21" s="7" t="str">
        <f t="shared" si="6"/>
        <v>A+</v>
      </c>
      <c r="R21" s="2">
        <v>90</v>
      </c>
      <c r="S21" s="7" t="str">
        <f t="shared" si="7"/>
        <v>A+</v>
      </c>
      <c r="T21" s="2">
        <v>90</v>
      </c>
      <c r="U21" s="7" t="str">
        <f t="shared" si="8"/>
        <v>A+</v>
      </c>
      <c r="V21" s="1"/>
      <c r="W21" s="1"/>
      <c r="X21" s="1"/>
    </row>
    <row r="22" spans="2:24" x14ac:dyDescent="0.25">
      <c r="B22" s="8">
        <v>16</v>
      </c>
      <c r="C22" s="5" t="s">
        <v>33</v>
      </c>
      <c r="D22" s="2">
        <v>64</v>
      </c>
      <c r="E22" s="7" t="str">
        <f t="shared" si="0"/>
        <v>B</v>
      </c>
      <c r="F22" s="2">
        <v>99</v>
      </c>
      <c r="G22" s="7" t="str">
        <f t="shared" si="1"/>
        <v>A+</v>
      </c>
      <c r="H22" s="2">
        <v>67</v>
      </c>
      <c r="I22" s="7" t="str">
        <f t="shared" si="2"/>
        <v>B+</v>
      </c>
      <c r="J22" s="2">
        <v>64</v>
      </c>
      <c r="K22" s="7" t="str">
        <f t="shared" si="3"/>
        <v>B</v>
      </c>
      <c r="L22" s="2">
        <v>99</v>
      </c>
      <c r="M22" s="7" t="str">
        <f t="shared" si="4"/>
        <v>A+</v>
      </c>
      <c r="N22" s="2">
        <v>67</v>
      </c>
      <c r="O22" s="7" t="str">
        <f t="shared" si="5"/>
        <v>B+</v>
      </c>
      <c r="P22" s="2">
        <v>99</v>
      </c>
      <c r="Q22" s="7" t="str">
        <f t="shared" si="6"/>
        <v>A+</v>
      </c>
      <c r="R22" s="2">
        <v>99</v>
      </c>
      <c r="S22" s="7" t="str">
        <f t="shared" si="7"/>
        <v>A+</v>
      </c>
      <c r="T22" s="2">
        <v>99</v>
      </c>
      <c r="U22" s="7" t="str">
        <f t="shared" si="8"/>
        <v>A+</v>
      </c>
      <c r="V22" s="1"/>
      <c r="W22" s="1"/>
      <c r="X22" s="1"/>
    </row>
    <row r="23" spans="2:24" x14ac:dyDescent="0.25">
      <c r="B23" s="8">
        <v>17</v>
      </c>
      <c r="C23" s="5" t="s">
        <v>34</v>
      </c>
      <c r="D23" s="2">
        <v>68</v>
      </c>
      <c r="E23" s="7" t="str">
        <f t="shared" si="0"/>
        <v>B+</v>
      </c>
      <c r="F23" s="2">
        <v>88</v>
      </c>
      <c r="G23" s="7" t="str">
        <f t="shared" si="1"/>
        <v>A</v>
      </c>
      <c r="H23" s="2">
        <v>87</v>
      </c>
      <c r="I23" s="7" t="str">
        <f t="shared" si="2"/>
        <v>A</v>
      </c>
      <c r="J23" s="2">
        <v>68</v>
      </c>
      <c r="K23" s="7" t="str">
        <f t="shared" si="3"/>
        <v>B+</v>
      </c>
      <c r="L23" s="2">
        <v>88</v>
      </c>
      <c r="M23" s="7" t="str">
        <f t="shared" si="4"/>
        <v>A</v>
      </c>
      <c r="N23" s="2">
        <v>87</v>
      </c>
      <c r="O23" s="7" t="str">
        <f t="shared" si="5"/>
        <v>A</v>
      </c>
      <c r="P23" s="2">
        <v>88</v>
      </c>
      <c r="Q23" s="7" t="str">
        <f t="shared" si="6"/>
        <v>A</v>
      </c>
      <c r="R23" s="2">
        <v>88</v>
      </c>
      <c r="S23" s="7" t="str">
        <f t="shared" si="7"/>
        <v>A</v>
      </c>
      <c r="T23" s="2">
        <v>88</v>
      </c>
      <c r="U23" s="7" t="str">
        <f t="shared" si="8"/>
        <v>A</v>
      </c>
      <c r="V23" s="1"/>
      <c r="W23" s="1"/>
      <c r="X23" s="1"/>
    </row>
    <row r="24" spans="2:24" x14ac:dyDescent="0.25">
      <c r="B24" s="8">
        <v>18</v>
      </c>
      <c r="C24" s="5" t="s">
        <v>35</v>
      </c>
      <c r="D24" s="2">
        <v>71</v>
      </c>
      <c r="E24" s="7" t="str">
        <f t="shared" si="0"/>
        <v>A-</v>
      </c>
      <c r="F24" s="2">
        <v>77</v>
      </c>
      <c r="G24" s="7" t="str">
        <f t="shared" si="1"/>
        <v>A-</v>
      </c>
      <c r="H24" s="2">
        <v>98</v>
      </c>
      <c r="I24" s="7" t="str">
        <f t="shared" si="2"/>
        <v>A+</v>
      </c>
      <c r="J24" s="2">
        <v>71</v>
      </c>
      <c r="K24" s="7" t="str">
        <f t="shared" si="3"/>
        <v>A-</v>
      </c>
      <c r="L24" s="2">
        <v>77</v>
      </c>
      <c r="M24" s="7" t="str">
        <f t="shared" si="4"/>
        <v>A-</v>
      </c>
      <c r="N24" s="2">
        <v>98</v>
      </c>
      <c r="O24" s="7" t="str">
        <f t="shared" si="5"/>
        <v>A+</v>
      </c>
      <c r="P24" s="2">
        <v>77</v>
      </c>
      <c r="Q24" s="7" t="str">
        <f t="shared" si="6"/>
        <v>A-</v>
      </c>
      <c r="R24" s="2">
        <v>77</v>
      </c>
      <c r="S24" s="7" t="str">
        <f t="shared" si="7"/>
        <v>A-</v>
      </c>
      <c r="T24" s="2">
        <v>77</v>
      </c>
      <c r="U24" s="7" t="str">
        <f t="shared" si="8"/>
        <v>A-</v>
      </c>
      <c r="V24" s="1"/>
      <c r="W24" s="1"/>
      <c r="X24" s="1"/>
    </row>
    <row r="25" spans="2:24" x14ac:dyDescent="0.25">
      <c r="B25" s="8">
        <v>19</v>
      </c>
      <c r="C25" s="5" t="s">
        <v>36</v>
      </c>
      <c r="D25" s="2">
        <v>66</v>
      </c>
      <c r="E25" s="7" t="str">
        <f t="shared" si="0"/>
        <v>B+</v>
      </c>
      <c r="F25" s="2">
        <v>76</v>
      </c>
      <c r="G25" s="7" t="str">
        <f t="shared" si="1"/>
        <v>A-</v>
      </c>
      <c r="H25" s="2">
        <v>55</v>
      </c>
      <c r="I25" s="7" t="str">
        <f t="shared" si="2"/>
        <v>C+</v>
      </c>
      <c r="J25" s="2">
        <v>66</v>
      </c>
      <c r="K25" s="7" t="str">
        <f t="shared" si="3"/>
        <v>B+</v>
      </c>
      <c r="L25" s="2">
        <v>76</v>
      </c>
      <c r="M25" s="7" t="str">
        <f t="shared" si="4"/>
        <v>A-</v>
      </c>
      <c r="N25" s="2">
        <v>55</v>
      </c>
      <c r="O25" s="7" t="str">
        <f t="shared" si="5"/>
        <v>C+</v>
      </c>
      <c r="P25" s="2">
        <v>76</v>
      </c>
      <c r="Q25" s="7" t="str">
        <f t="shared" si="6"/>
        <v>A-</v>
      </c>
      <c r="R25" s="2">
        <v>76</v>
      </c>
      <c r="S25" s="7" t="str">
        <f t="shared" si="7"/>
        <v>A-</v>
      </c>
      <c r="T25" s="2">
        <v>76</v>
      </c>
      <c r="U25" s="7" t="str">
        <f t="shared" si="8"/>
        <v>A-</v>
      </c>
      <c r="V25" s="1"/>
      <c r="W25" s="1"/>
      <c r="X25" s="1"/>
    </row>
    <row r="26" spans="2:24" x14ac:dyDescent="0.25">
      <c r="B26" s="8">
        <v>20</v>
      </c>
      <c r="C26" s="5" t="s">
        <v>37</v>
      </c>
      <c r="D26" s="2">
        <v>53</v>
      </c>
      <c r="E26" s="7" t="str">
        <f t="shared" si="0"/>
        <v>C</v>
      </c>
      <c r="F26" s="2">
        <v>56</v>
      </c>
      <c r="G26" s="7" t="str">
        <f t="shared" si="1"/>
        <v>C+</v>
      </c>
      <c r="H26" s="2">
        <v>65</v>
      </c>
      <c r="I26" s="7" t="str">
        <f t="shared" si="2"/>
        <v>B+</v>
      </c>
      <c r="J26" s="2">
        <v>53</v>
      </c>
      <c r="K26" s="7" t="str">
        <f t="shared" si="3"/>
        <v>C</v>
      </c>
      <c r="L26" s="2">
        <v>56</v>
      </c>
      <c r="M26" s="7" t="str">
        <f t="shared" si="4"/>
        <v>C+</v>
      </c>
      <c r="N26" s="2">
        <v>65</v>
      </c>
      <c r="O26" s="7" t="str">
        <f t="shared" si="5"/>
        <v>B+</v>
      </c>
      <c r="P26" s="2">
        <v>56</v>
      </c>
      <c r="Q26" s="7" t="str">
        <f t="shared" si="6"/>
        <v>C+</v>
      </c>
      <c r="R26" s="2">
        <v>56</v>
      </c>
      <c r="S26" s="7" t="str">
        <f t="shared" si="7"/>
        <v>C+</v>
      </c>
      <c r="T26" s="2">
        <v>56</v>
      </c>
      <c r="U26" s="7" t="str">
        <f t="shared" si="8"/>
        <v>C+</v>
      </c>
      <c r="V26" s="1"/>
      <c r="W26" s="1"/>
      <c r="X26" s="1"/>
    </row>
    <row r="27" spans="2:24" x14ac:dyDescent="0.25">
      <c r="B27" s="8">
        <v>21</v>
      </c>
      <c r="C27" s="5" t="s">
        <v>38</v>
      </c>
      <c r="D27" s="2">
        <v>94</v>
      </c>
      <c r="E27" s="7" t="str">
        <f t="shared" si="0"/>
        <v>A+</v>
      </c>
      <c r="F27" s="2">
        <v>67</v>
      </c>
      <c r="G27" s="7" t="str">
        <f t="shared" si="1"/>
        <v>B+</v>
      </c>
      <c r="H27" s="2">
        <v>77</v>
      </c>
      <c r="I27" s="7" t="str">
        <f t="shared" si="2"/>
        <v>A-</v>
      </c>
      <c r="J27" s="2">
        <v>94</v>
      </c>
      <c r="K27" s="7" t="str">
        <f t="shared" si="3"/>
        <v>A+</v>
      </c>
      <c r="L27" s="2">
        <v>67</v>
      </c>
      <c r="M27" s="7" t="str">
        <f t="shared" si="4"/>
        <v>B+</v>
      </c>
      <c r="N27" s="2">
        <v>77</v>
      </c>
      <c r="O27" s="7" t="str">
        <f t="shared" si="5"/>
        <v>A-</v>
      </c>
      <c r="P27" s="2">
        <v>67</v>
      </c>
      <c r="Q27" s="7" t="str">
        <f t="shared" si="6"/>
        <v>B+</v>
      </c>
      <c r="R27" s="2">
        <v>67</v>
      </c>
      <c r="S27" s="7" t="str">
        <f t="shared" si="7"/>
        <v>B+</v>
      </c>
      <c r="T27" s="2">
        <v>67</v>
      </c>
      <c r="U27" s="7" t="str">
        <f t="shared" si="8"/>
        <v>B+</v>
      </c>
      <c r="V27" s="1"/>
      <c r="W27" s="1"/>
      <c r="X27" s="1"/>
    </row>
    <row r="28" spans="2:24" x14ac:dyDescent="0.25">
      <c r="B28" s="8">
        <v>22</v>
      </c>
      <c r="C28" s="5" t="s">
        <v>40</v>
      </c>
      <c r="D28" s="2">
        <v>84</v>
      </c>
      <c r="E28" s="7" t="str">
        <f t="shared" si="0"/>
        <v>A</v>
      </c>
      <c r="F28" s="2">
        <v>68</v>
      </c>
      <c r="G28" s="7" t="str">
        <f t="shared" si="1"/>
        <v>B+</v>
      </c>
      <c r="H28" s="2">
        <v>88</v>
      </c>
      <c r="I28" s="7" t="str">
        <f t="shared" si="2"/>
        <v>A</v>
      </c>
      <c r="J28" s="2">
        <v>84</v>
      </c>
      <c r="K28" s="7" t="str">
        <f t="shared" si="3"/>
        <v>A</v>
      </c>
      <c r="L28" s="2">
        <v>68</v>
      </c>
      <c r="M28" s="7" t="str">
        <f t="shared" si="4"/>
        <v>B+</v>
      </c>
      <c r="N28" s="2">
        <v>88</v>
      </c>
      <c r="O28" s="7" t="str">
        <f t="shared" si="5"/>
        <v>A</v>
      </c>
      <c r="P28" s="2">
        <v>68</v>
      </c>
      <c r="Q28" s="7" t="str">
        <f t="shared" si="6"/>
        <v>B+</v>
      </c>
      <c r="R28" s="2">
        <v>68</v>
      </c>
      <c r="S28" s="7" t="str">
        <f t="shared" si="7"/>
        <v>B+</v>
      </c>
      <c r="T28" s="2">
        <v>68</v>
      </c>
      <c r="U28" s="7" t="str">
        <f t="shared" si="8"/>
        <v>B+</v>
      </c>
      <c r="V28" s="1"/>
      <c r="W28" s="1"/>
      <c r="X28" s="1"/>
    </row>
    <row r="29" spans="2:24" x14ac:dyDescent="0.25">
      <c r="B29" s="8">
        <v>23</v>
      </c>
      <c r="C29" s="5" t="s">
        <v>41</v>
      </c>
      <c r="D29" s="2">
        <v>74</v>
      </c>
      <c r="E29" s="7" t="str">
        <f t="shared" si="0"/>
        <v>A-</v>
      </c>
      <c r="F29" s="2">
        <v>88</v>
      </c>
      <c r="G29" s="7" t="str">
        <f t="shared" si="1"/>
        <v>A</v>
      </c>
      <c r="H29" s="2">
        <v>99</v>
      </c>
      <c r="I29" s="7" t="str">
        <f t="shared" si="2"/>
        <v>A+</v>
      </c>
      <c r="J29" s="2">
        <v>74</v>
      </c>
      <c r="K29" s="7" t="str">
        <f t="shared" si="3"/>
        <v>A-</v>
      </c>
      <c r="L29" s="2">
        <v>88</v>
      </c>
      <c r="M29" s="7" t="str">
        <f t="shared" si="4"/>
        <v>A</v>
      </c>
      <c r="N29" s="2">
        <v>99</v>
      </c>
      <c r="O29" s="7" t="str">
        <f t="shared" si="5"/>
        <v>A+</v>
      </c>
      <c r="P29" s="2">
        <v>88</v>
      </c>
      <c r="Q29" s="7" t="str">
        <f t="shared" si="6"/>
        <v>A</v>
      </c>
      <c r="R29" s="2">
        <v>88</v>
      </c>
      <c r="S29" s="7" t="str">
        <f t="shared" si="7"/>
        <v>A</v>
      </c>
      <c r="T29" s="2">
        <v>88</v>
      </c>
      <c r="U29" s="7" t="str">
        <f t="shared" si="8"/>
        <v>A</v>
      </c>
      <c r="V29" s="1"/>
      <c r="W29" s="1"/>
      <c r="X29" s="1"/>
    </row>
    <row r="30" spans="2:24" x14ac:dyDescent="0.25">
      <c r="B30" s="8">
        <v>24</v>
      </c>
      <c r="C30" s="5" t="s">
        <v>42</v>
      </c>
      <c r="D30" s="2">
        <v>51</v>
      </c>
      <c r="E30" s="7" t="str">
        <f t="shared" si="0"/>
        <v>C</v>
      </c>
      <c r="F30" s="2">
        <v>87</v>
      </c>
      <c r="G30" s="7" t="str">
        <f t="shared" si="1"/>
        <v>A</v>
      </c>
      <c r="H30" s="2">
        <v>55</v>
      </c>
      <c r="I30" s="7" t="str">
        <f t="shared" si="2"/>
        <v>C+</v>
      </c>
      <c r="J30" s="2">
        <v>51</v>
      </c>
      <c r="K30" s="7" t="str">
        <f t="shared" si="3"/>
        <v>C</v>
      </c>
      <c r="L30" s="2">
        <v>87</v>
      </c>
      <c r="M30" s="7" t="str">
        <f t="shared" si="4"/>
        <v>A</v>
      </c>
      <c r="N30" s="2">
        <v>55</v>
      </c>
      <c r="O30" s="7" t="str">
        <f t="shared" si="5"/>
        <v>C+</v>
      </c>
      <c r="P30" s="2">
        <v>87</v>
      </c>
      <c r="Q30" s="7" t="str">
        <f t="shared" si="6"/>
        <v>A</v>
      </c>
      <c r="R30" s="2">
        <v>87</v>
      </c>
      <c r="S30" s="7" t="str">
        <f t="shared" si="7"/>
        <v>A</v>
      </c>
      <c r="T30" s="2">
        <v>87</v>
      </c>
      <c r="U30" s="7" t="str">
        <f t="shared" si="8"/>
        <v>A</v>
      </c>
      <c r="V30" s="1"/>
      <c r="W30" s="1"/>
      <c r="X30" s="1"/>
    </row>
    <row r="31" spans="2:24" x14ac:dyDescent="0.25">
      <c r="B31" s="8">
        <v>25</v>
      </c>
      <c r="C31" s="5" t="s">
        <v>43</v>
      </c>
      <c r="D31" s="2">
        <v>67</v>
      </c>
      <c r="E31" s="7" t="str">
        <f t="shared" si="0"/>
        <v>B+</v>
      </c>
      <c r="F31" s="2">
        <v>86</v>
      </c>
      <c r="G31" s="7" t="str">
        <f t="shared" si="1"/>
        <v>A</v>
      </c>
      <c r="H31" s="2">
        <v>41</v>
      </c>
      <c r="I31" s="7" t="str">
        <f t="shared" si="2"/>
        <v>E</v>
      </c>
      <c r="J31" s="2">
        <v>67</v>
      </c>
      <c r="K31" s="7" t="str">
        <f t="shared" si="3"/>
        <v>B+</v>
      </c>
      <c r="L31" s="2">
        <v>86</v>
      </c>
      <c r="M31" s="7" t="str">
        <f t="shared" si="4"/>
        <v>A</v>
      </c>
      <c r="N31" s="2">
        <v>41</v>
      </c>
      <c r="O31" s="7" t="str">
        <f t="shared" si="5"/>
        <v>E</v>
      </c>
      <c r="P31" s="2">
        <v>86</v>
      </c>
      <c r="Q31" s="7" t="str">
        <f t="shared" si="6"/>
        <v>A</v>
      </c>
      <c r="R31" s="2">
        <v>86</v>
      </c>
      <c r="S31" s="7" t="str">
        <f t="shared" si="7"/>
        <v>A</v>
      </c>
      <c r="T31" s="2">
        <v>86</v>
      </c>
      <c r="U31" s="7" t="str">
        <f t="shared" si="8"/>
        <v>A</v>
      </c>
      <c r="V31" s="1"/>
      <c r="W31" s="1"/>
      <c r="X31" s="1"/>
    </row>
    <row r="32" spans="2:24" x14ac:dyDescent="0.25">
      <c r="B32" s="8">
        <v>26</v>
      </c>
      <c r="C32" s="5" t="s">
        <v>44</v>
      </c>
      <c r="D32" s="2">
        <v>72</v>
      </c>
      <c r="E32" s="7" t="str">
        <f t="shared" si="0"/>
        <v>A-</v>
      </c>
      <c r="F32" s="2">
        <v>85</v>
      </c>
      <c r="G32" s="7" t="str">
        <f t="shared" si="1"/>
        <v>A</v>
      </c>
      <c r="H32" s="2">
        <v>51</v>
      </c>
      <c r="I32" s="7" t="str">
        <f t="shared" si="2"/>
        <v>C</v>
      </c>
      <c r="J32" s="2">
        <v>72</v>
      </c>
      <c r="K32" s="7" t="str">
        <f t="shared" si="3"/>
        <v>A-</v>
      </c>
      <c r="L32" s="2">
        <v>85</v>
      </c>
      <c r="M32" s="7" t="str">
        <f t="shared" si="4"/>
        <v>A</v>
      </c>
      <c r="N32" s="2">
        <v>51</v>
      </c>
      <c r="O32" s="7" t="str">
        <f t="shared" si="5"/>
        <v>C</v>
      </c>
      <c r="P32" s="2">
        <v>85</v>
      </c>
      <c r="Q32" s="7" t="str">
        <f t="shared" si="6"/>
        <v>A</v>
      </c>
      <c r="R32" s="2">
        <v>85</v>
      </c>
      <c r="S32" s="7" t="str">
        <f t="shared" si="7"/>
        <v>A</v>
      </c>
      <c r="T32" s="2">
        <v>85</v>
      </c>
      <c r="U32" s="7" t="str">
        <f t="shared" si="8"/>
        <v>A</v>
      </c>
      <c r="V32" s="1"/>
      <c r="W32" s="1"/>
      <c r="X32" s="1"/>
    </row>
    <row r="33" spans="2:24" x14ac:dyDescent="0.25">
      <c r="B33" s="8">
        <v>27</v>
      </c>
      <c r="C33" s="5" t="s">
        <v>45</v>
      </c>
      <c r="D33" s="2">
        <v>85</v>
      </c>
      <c r="E33" s="7" t="str">
        <f t="shared" si="0"/>
        <v>A</v>
      </c>
      <c r="F33" s="2">
        <v>95</v>
      </c>
      <c r="G33" s="7" t="str">
        <f t="shared" si="1"/>
        <v>A+</v>
      </c>
      <c r="H33" s="2">
        <v>61</v>
      </c>
      <c r="I33" s="7" t="str">
        <f t="shared" si="2"/>
        <v>B</v>
      </c>
      <c r="J33" s="2">
        <v>85</v>
      </c>
      <c r="K33" s="7" t="str">
        <f t="shared" si="3"/>
        <v>A</v>
      </c>
      <c r="L33" s="2">
        <v>95</v>
      </c>
      <c r="M33" s="7" t="str">
        <f t="shared" si="4"/>
        <v>A+</v>
      </c>
      <c r="N33" s="2">
        <v>61</v>
      </c>
      <c r="O33" s="7" t="str">
        <f t="shared" si="5"/>
        <v>B</v>
      </c>
      <c r="P33" s="2">
        <v>95</v>
      </c>
      <c r="Q33" s="7" t="str">
        <f t="shared" si="6"/>
        <v>A+</v>
      </c>
      <c r="R33" s="2">
        <v>95</v>
      </c>
      <c r="S33" s="7" t="str">
        <f t="shared" si="7"/>
        <v>A+</v>
      </c>
      <c r="T33" s="2">
        <v>95</v>
      </c>
      <c r="U33" s="7" t="str">
        <f t="shared" si="8"/>
        <v>A+</v>
      </c>
      <c r="V33" s="1"/>
      <c r="W33" s="1"/>
      <c r="X33" s="1"/>
    </row>
    <row r="34" spans="2:24" x14ac:dyDescent="0.25">
      <c r="B34" s="8">
        <v>28</v>
      </c>
      <c r="C34" s="5" t="s">
        <v>46</v>
      </c>
      <c r="D34" s="2">
        <v>80</v>
      </c>
      <c r="E34" s="7" t="str">
        <f t="shared" si="0"/>
        <v>A</v>
      </c>
      <c r="F34" s="2">
        <v>85</v>
      </c>
      <c r="G34" s="7" t="str">
        <f t="shared" si="1"/>
        <v>A</v>
      </c>
      <c r="H34" s="2">
        <v>71</v>
      </c>
      <c r="I34" s="7" t="str">
        <f t="shared" si="2"/>
        <v>A-</v>
      </c>
      <c r="J34" s="2">
        <v>80</v>
      </c>
      <c r="K34" s="7" t="str">
        <f t="shared" si="3"/>
        <v>A</v>
      </c>
      <c r="L34" s="2">
        <v>85</v>
      </c>
      <c r="M34" s="7" t="str">
        <f t="shared" si="4"/>
        <v>A</v>
      </c>
      <c r="N34" s="2">
        <v>71</v>
      </c>
      <c r="O34" s="7" t="str">
        <f t="shared" si="5"/>
        <v>A-</v>
      </c>
      <c r="P34" s="2">
        <v>85</v>
      </c>
      <c r="Q34" s="7" t="str">
        <f t="shared" si="6"/>
        <v>A</v>
      </c>
      <c r="R34" s="2">
        <v>85</v>
      </c>
      <c r="S34" s="7" t="str">
        <f t="shared" si="7"/>
        <v>A</v>
      </c>
      <c r="T34" s="2">
        <v>85</v>
      </c>
      <c r="U34" s="7" t="str">
        <f t="shared" si="8"/>
        <v>A</v>
      </c>
      <c r="V34" s="1"/>
      <c r="W34" s="1"/>
      <c r="X34" s="1"/>
    </row>
    <row r="35" spans="2:24" x14ac:dyDescent="0.25">
      <c r="B35" s="8">
        <v>29</v>
      </c>
      <c r="C35" s="5" t="s">
        <v>47</v>
      </c>
      <c r="D35" s="2">
        <v>90</v>
      </c>
      <c r="E35" s="7" t="str">
        <f t="shared" si="0"/>
        <v>A+</v>
      </c>
      <c r="F35" s="2">
        <v>72</v>
      </c>
      <c r="G35" s="7" t="str">
        <f t="shared" si="1"/>
        <v>A-</v>
      </c>
      <c r="H35" s="2">
        <v>87</v>
      </c>
      <c r="I35" s="7" t="str">
        <f t="shared" si="2"/>
        <v>A</v>
      </c>
      <c r="J35" s="2">
        <v>90</v>
      </c>
      <c r="K35" s="7" t="str">
        <f t="shared" si="3"/>
        <v>A+</v>
      </c>
      <c r="L35" s="2">
        <v>72</v>
      </c>
      <c r="M35" s="7" t="str">
        <f t="shared" si="4"/>
        <v>A-</v>
      </c>
      <c r="N35" s="2">
        <v>87</v>
      </c>
      <c r="O35" s="7" t="str">
        <f t="shared" si="5"/>
        <v>A</v>
      </c>
      <c r="P35" s="2">
        <v>72</v>
      </c>
      <c r="Q35" s="7" t="str">
        <f t="shared" si="6"/>
        <v>A-</v>
      </c>
      <c r="R35" s="2">
        <v>72</v>
      </c>
      <c r="S35" s="7" t="str">
        <f t="shared" si="7"/>
        <v>A-</v>
      </c>
      <c r="T35" s="2">
        <v>72</v>
      </c>
      <c r="U35" s="7" t="str">
        <f t="shared" si="8"/>
        <v>A-</v>
      </c>
      <c r="V35" s="1"/>
      <c r="W35" s="1"/>
      <c r="X35" s="1"/>
    </row>
    <row r="36" spans="2:24" x14ac:dyDescent="0.25">
      <c r="B36" s="8">
        <v>30</v>
      </c>
      <c r="C36" s="5" t="s">
        <v>48</v>
      </c>
      <c r="D36" s="2">
        <v>70</v>
      </c>
      <c r="E36" s="7" t="str">
        <f t="shared" si="0"/>
        <v>A-</v>
      </c>
      <c r="F36" s="2">
        <v>73</v>
      </c>
      <c r="G36" s="7" t="str">
        <f t="shared" si="1"/>
        <v>A-</v>
      </c>
      <c r="H36" s="2">
        <v>87</v>
      </c>
      <c r="I36" s="7" t="str">
        <f t="shared" si="2"/>
        <v>A</v>
      </c>
      <c r="J36" s="2">
        <v>70</v>
      </c>
      <c r="K36" s="7" t="str">
        <f t="shared" si="3"/>
        <v>A-</v>
      </c>
      <c r="L36" s="2">
        <v>73</v>
      </c>
      <c r="M36" s="7" t="str">
        <f t="shared" si="4"/>
        <v>A-</v>
      </c>
      <c r="N36" s="2">
        <v>87</v>
      </c>
      <c r="O36" s="7" t="str">
        <f t="shared" si="5"/>
        <v>A</v>
      </c>
      <c r="P36" s="2">
        <v>73</v>
      </c>
      <c r="Q36" s="7" t="str">
        <f t="shared" si="6"/>
        <v>A-</v>
      </c>
      <c r="R36" s="2">
        <v>73</v>
      </c>
      <c r="S36" s="7" t="str">
        <f t="shared" si="7"/>
        <v>A-</v>
      </c>
      <c r="T36" s="2">
        <v>73</v>
      </c>
      <c r="U36" s="7" t="str">
        <f t="shared" si="8"/>
        <v>A-</v>
      </c>
      <c r="V36" s="1"/>
      <c r="W36" s="1"/>
      <c r="X36" s="1"/>
    </row>
    <row r="37" spans="2:24" x14ac:dyDescent="0.25">
      <c r="B37" s="8">
        <v>31</v>
      </c>
      <c r="C37" s="5" t="s">
        <v>49</v>
      </c>
      <c r="D37" s="2">
        <v>66</v>
      </c>
      <c r="E37" s="7" t="str">
        <f t="shared" si="0"/>
        <v>B+</v>
      </c>
      <c r="F37" s="2">
        <v>82</v>
      </c>
      <c r="G37" s="7" t="str">
        <f t="shared" si="1"/>
        <v>A</v>
      </c>
      <c r="H37" s="2">
        <v>67</v>
      </c>
      <c r="I37" s="7" t="str">
        <f t="shared" si="2"/>
        <v>B+</v>
      </c>
      <c r="J37" s="2">
        <v>66</v>
      </c>
      <c r="K37" s="7" t="str">
        <f t="shared" si="3"/>
        <v>B+</v>
      </c>
      <c r="L37" s="2">
        <v>82</v>
      </c>
      <c r="M37" s="7" t="str">
        <f t="shared" si="4"/>
        <v>A</v>
      </c>
      <c r="N37" s="2">
        <v>67</v>
      </c>
      <c r="O37" s="7" t="str">
        <f t="shared" si="5"/>
        <v>B+</v>
      </c>
      <c r="P37" s="2">
        <v>82</v>
      </c>
      <c r="Q37" s="7" t="str">
        <f t="shared" si="6"/>
        <v>A</v>
      </c>
      <c r="R37" s="2">
        <v>82</v>
      </c>
      <c r="S37" s="7" t="str">
        <f t="shared" si="7"/>
        <v>A</v>
      </c>
      <c r="T37" s="2">
        <v>82</v>
      </c>
      <c r="U37" s="7" t="str">
        <f t="shared" si="8"/>
        <v>A</v>
      </c>
      <c r="V37" s="1"/>
      <c r="W37" s="1"/>
      <c r="X37" s="1"/>
    </row>
    <row r="38" spans="2:24" x14ac:dyDescent="0.25">
      <c r="B38" s="8">
        <v>32</v>
      </c>
      <c r="C38" s="5" t="s">
        <v>50</v>
      </c>
      <c r="D38" s="2">
        <v>78</v>
      </c>
      <c r="E38" s="7" t="str">
        <f t="shared" si="0"/>
        <v>A-</v>
      </c>
      <c r="F38" s="2">
        <v>81</v>
      </c>
      <c r="G38" s="7" t="str">
        <f t="shared" si="1"/>
        <v>A</v>
      </c>
      <c r="H38" s="2">
        <v>73</v>
      </c>
      <c r="I38" s="7" t="str">
        <f t="shared" si="2"/>
        <v>A-</v>
      </c>
      <c r="J38" s="2">
        <v>78</v>
      </c>
      <c r="K38" s="7" t="str">
        <f t="shared" si="3"/>
        <v>A-</v>
      </c>
      <c r="L38" s="2">
        <v>81</v>
      </c>
      <c r="M38" s="7" t="str">
        <f t="shared" si="4"/>
        <v>A</v>
      </c>
      <c r="N38" s="2">
        <v>73</v>
      </c>
      <c r="O38" s="7" t="str">
        <f t="shared" si="5"/>
        <v>A-</v>
      </c>
      <c r="P38" s="2">
        <v>81</v>
      </c>
      <c r="Q38" s="7" t="str">
        <f t="shared" si="6"/>
        <v>A</v>
      </c>
      <c r="R38" s="2">
        <v>81</v>
      </c>
      <c r="S38" s="7" t="str">
        <f t="shared" si="7"/>
        <v>A</v>
      </c>
      <c r="T38" s="2">
        <v>81</v>
      </c>
      <c r="U38" s="7" t="str">
        <f t="shared" si="8"/>
        <v>A</v>
      </c>
      <c r="V38" s="1"/>
      <c r="W38" s="1"/>
      <c r="X38" s="1"/>
    </row>
    <row r="39" spans="2:24" x14ac:dyDescent="0.25">
      <c r="B39" s="8">
        <v>33</v>
      </c>
      <c r="C39" s="5" t="s">
        <v>51</v>
      </c>
      <c r="D39" s="2">
        <v>56</v>
      </c>
      <c r="E39" s="7" t="str">
        <f t="shared" si="0"/>
        <v>C+</v>
      </c>
      <c r="F39" s="2">
        <v>96</v>
      </c>
      <c r="G39" s="7" t="str">
        <f t="shared" si="1"/>
        <v>A+</v>
      </c>
      <c r="H39" s="2">
        <v>87</v>
      </c>
      <c r="I39" s="7" t="str">
        <f t="shared" si="2"/>
        <v>A</v>
      </c>
      <c r="J39" s="2">
        <v>56</v>
      </c>
      <c r="K39" s="7" t="str">
        <f t="shared" si="3"/>
        <v>C+</v>
      </c>
      <c r="L39" s="2">
        <v>96</v>
      </c>
      <c r="M39" s="7" t="str">
        <f t="shared" si="4"/>
        <v>A+</v>
      </c>
      <c r="N39" s="2">
        <v>87</v>
      </c>
      <c r="O39" s="7" t="str">
        <f t="shared" si="5"/>
        <v>A</v>
      </c>
      <c r="P39" s="2">
        <v>96</v>
      </c>
      <c r="Q39" s="7" t="str">
        <f t="shared" si="6"/>
        <v>A+</v>
      </c>
      <c r="R39" s="2">
        <v>96</v>
      </c>
      <c r="S39" s="7" t="str">
        <f t="shared" si="7"/>
        <v>A+</v>
      </c>
      <c r="T39" s="2">
        <v>96</v>
      </c>
      <c r="U39" s="7" t="str">
        <f t="shared" si="8"/>
        <v>A+</v>
      </c>
      <c r="V39" s="1"/>
      <c r="W39" s="1"/>
      <c r="X39" s="1"/>
    </row>
    <row r="40" spans="2:24" x14ac:dyDescent="0.25">
      <c r="B40" s="8">
        <v>34</v>
      </c>
      <c r="C40" s="5" t="s">
        <v>52</v>
      </c>
      <c r="D40" s="2">
        <v>76</v>
      </c>
      <c r="E40" s="7" t="str">
        <f t="shared" si="0"/>
        <v>A-</v>
      </c>
      <c r="F40" s="2">
        <v>89</v>
      </c>
      <c r="G40" s="7" t="str">
        <f t="shared" si="1"/>
        <v>A</v>
      </c>
      <c r="H40" s="2">
        <v>83</v>
      </c>
      <c r="I40" s="7" t="str">
        <f t="shared" si="2"/>
        <v>A</v>
      </c>
      <c r="J40" s="2">
        <v>76</v>
      </c>
      <c r="K40" s="7" t="str">
        <f t="shared" si="3"/>
        <v>A-</v>
      </c>
      <c r="L40" s="2">
        <v>89</v>
      </c>
      <c r="M40" s="7" t="str">
        <f t="shared" si="4"/>
        <v>A</v>
      </c>
      <c r="N40" s="2">
        <v>83</v>
      </c>
      <c r="O40" s="7" t="str">
        <f t="shared" si="5"/>
        <v>A</v>
      </c>
      <c r="P40" s="2">
        <v>89</v>
      </c>
      <c r="Q40" s="7" t="str">
        <f t="shared" si="6"/>
        <v>A</v>
      </c>
      <c r="R40" s="2">
        <v>89</v>
      </c>
      <c r="S40" s="7" t="str">
        <f t="shared" si="7"/>
        <v>A</v>
      </c>
      <c r="T40" s="2">
        <v>89</v>
      </c>
      <c r="U40" s="7" t="str">
        <f t="shared" si="8"/>
        <v>A</v>
      </c>
      <c r="V40" s="1"/>
      <c r="W40" s="1"/>
      <c r="X40" s="1"/>
    </row>
    <row r="41" spans="2:24" x14ac:dyDescent="0.25">
      <c r="B41" s="8">
        <v>35</v>
      </c>
      <c r="C41" s="5" t="s">
        <v>53</v>
      </c>
      <c r="D41" s="2">
        <v>86</v>
      </c>
      <c r="E41" s="7" t="str">
        <f t="shared" si="0"/>
        <v>A</v>
      </c>
      <c r="F41" s="2">
        <v>56</v>
      </c>
      <c r="G41" s="7" t="str">
        <f t="shared" si="1"/>
        <v>C+</v>
      </c>
      <c r="H41" s="2">
        <v>83</v>
      </c>
      <c r="I41" s="7" t="str">
        <f t="shared" si="2"/>
        <v>A</v>
      </c>
      <c r="J41" s="2">
        <v>86</v>
      </c>
      <c r="K41" s="7" t="str">
        <f t="shared" si="3"/>
        <v>A</v>
      </c>
      <c r="L41" s="2">
        <v>56</v>
      </c>
      <c r="M41" s="7" t="str">
        <f t="shared" si="4"/>
        <v>C+</v>
      </c>
      <c r="N41" s="2">
        <v>83</v>
      </c>
      <c r="O41" s="7" t="str">
        <f t="shared" si="5"/>
        <v>A</v>
      </c>
      <c r="P41" s="2">
        <v>56</v>
      </c>
      <c r="Q41" s="7" t="str">
        <f t="shared" si="6"/>
        <v>C+</v>
      </c>
      <c r="R41" s="2">
        <v>56</v>
      </c>
      <c r="S41" s="7" t="str">
        <f t="shared" si="7"/>
        <v>C+</v>
      </c>
      <c r="T41" s="2">
        <v>56</v>
      </c>
      <c r="U41" s="7" t="str">
        <f t="shared" si="8"/>
        <v>C+</v>
      </c>
      <c r="V41" s="1"/>
      <c r="W41" s="1"/>
      <c r="X41" s="1"/>
    </row>
    <row r="42" spans="2:24" x14ac:dyDescent="0.25">
      <c r="B42" s="8">
        <v>36</v>
      </c>
      <c r="C42" s="5" t="s">
        <v>54</v>
      </c>
      <c r="D42" s="2">
        <v>80</v>
      </c>
      <c r="E42" s="7" t="str">
        <f t="shared" si="0"/>
        <v>A</v>
      </c>
      <c r="F42" s="2">
        <v>66</v>
      </c>
      <c r="G42" s="7" t="str">
        <f t="shared" si="1"/>
        <v>B+</v>
      </c>
      <c r="H42" s="2">
        <v>98</v>
      </c>
      <c r="I42" s="7" t="str">
        <f t="shared" si="2"/>
        <v>A+</v>
      </c>
      <c r="J42" s="2">
        <v>80</v>
      </c>
      <c r="K42" s="7" t="str">
        <f t="shared" si="3"/>
        <v>A</v>
      </c>
      <c r="L42" s="2">
        <v>66</v>
      </c>
      <c r="M42" s="7" t="str">
        <f t="shared" si="4"/>
        <v>B+</v>
      </c>
      <c r="N42" s="2">
        <v>98</v>
      </c>
      <c r="O42" s="7" t="str">
        <f t="shared" si="5"/>
        <v>A+</v>
      </c>
      <c r="P42" s="2">
        <v>66</v>
      </c>
      <c r="Q42" s="7" t="str">
        <f t="shared" si="6"/>
        <v>B+</v>
      </c>
      <c r="R42" s="2">
        <v>66</v>
      </c>
      <c r="S42" s="7" t="str">
        <f t="shared" si="7"/>
        <v>B+</v>
      </c>
      <c r="T42" s="2">
        <v>66</v>
      </c>
      <c r="U42" s="7" t="str">
        <f t="shared" si="8"/>
        <v>B+</v>
      </c>
      <c r="V42" s="1"/>
      <c r="W42" s="1"/>
      <c r="X42" s="1"/>
    </row>
    <row r="43" spans="2:24" x14ac:dyDescent="0.25">
      <c r="B43" s="8">
        <v>37</v>
      </c>
      <c r="C43" s="5" t="s">
        <v>55</v>
      </c>
      <c r="D43" s="2">
        <v>65</v>
      </c>
      <c r="E43" s="7" t="str">
        <f t="shared" si="0"/>
        <v>B+</v>
      </c>
      <c r="F43" s="2">
        <v>75</v>
      </c>
      <c r="G43" s="7" t="str">
        <f t="shared" si="1"/>
        <v>A-</v>
      </c>
      <c r="H43" s="2">
        <v>84</v>
      </c>
      <c r="I43" s="7" t="str">
        <f t="shared" si="2"/>
        <v>A</v>
      </c>
      <c r="J43" s="2">
        <v>65</v>
      </c>
      <c r="K43" s="7" t="str">
        <f t="shared" si="3"/>
        <v>B+</v>
      </c>
      <c r="L43" s="2">
        <v>75</v>
      </c>
      <c r="M43" s="7" t="str">
        <f t="shared" si="4"/>
        <v>A-</v>
      </c>
      <c r="N43" s="2">
        <v>84</v>
      </c>
      <c r="O43" s="7" t="str">
        <f t="shared" si="5"/>
        <v>A</v>
      </c>
      <c r="P43" s="2">
        <v>75</v>
      </c>
      <c r="Q43" s="7" t="str">
        <f t="shared" si="6"/>
        <v>A-</v>
      </c>
      <c r="R43" s="2">
        <v>75</v>
      </c>
      <c r="S43" s="7" t="str">
        <f t="shared" si="7"/>
        <v>A-</v>
      </c>
      <c r="T43" s="2">
        <v>75</v>
      </c>
      <c r="U43" s="7" t="str">
        <f t="shared" si="8"/>
        <v>A-</v>
      </c>
      <c r="V43" s="1"/>
      <c r="W43" s="1"/>
      <c r="X43" s="1"/>
    </row>
    <row r="44" spans="2:24" x14ac:dyDescent="0.25">
      <c r="B44" s="8">
        <v>38</v>
      </c>
      <c r="C44" s="5" t="s">
        <v>56</v>
      </c>
      <c r="D44" s="2">
        <v>59</v>
      </c>
      <c r="E44" s="7" t="str">
        <f t="shared" si="0"/>
        <v>C+</v>
      </c>
      <c r="F44" s="2">
        <v>83</v>
      </c>
      <c r="G44" s="7" t="str">
        <f t="shared" si="1"/>
        <v>A</v>
      </c>
      <c r="H44" s="2">
        <v>84</v>
      </c>
      <c r="I44" s="7" t="str">
        <f t="shared" si="2"/>
        <v>A</v>
      </c>
      <c r="J44" s="2">
        <v>59</v>
      </c>
      <c r="K44" s="7" t="str">
        <f t="shared" si="3"/>
        <v>C+</v>
      </c>
      <c r="L44" s="2">
        <v>83</v>
      </c>
      <c r="M44" s="7" t="str">
        <f t="shared" si="4"/>
        <v>A</v>
      </c>
      <c r="N44" s="2">
        <v>84</v>
      </c>
      <c r="O44" s="7" t="str">
        <f t="shared" si="5"/>
        <v>A</v>
      </c>
      <c r="P44" s="2">
        <v>83</v>
      </c>
      <c r="Q44" s="7" t="str">
        <f t="shared" si="6"/>
        <v>A</v>
      </c>
      <c r="R44" s="2">
        <v>83</v>
      </c>
      <c r="S44" s="7" t="str">
        <f t="shared" si="7"/>
        <v>A</v>
      </c>
      <c r="T44" s="2">
        <v>83</v>
      </c>
      <c r="U44" s="7" t="str">
        <f t="shared" si="8"/>
        <v>A</v>
      </c>
      <c r="V44" s="1"/>
      <c r="W44" s="1"/>
      <c r="X44" s="1"/>
    </row>
    <row r="45" spans="2:24" x14ac:dyDescent="0.25">
      <c r="B45" s="8">
        <v>39</v>
      </c>
      <c r="C45" s="5" t="s">
        <v>57</v>
      </c>
      <c r="D45" s="2">
        <v>85</v>
      </c>
      <c r="E45" s="7" t="str">
        <f t="shared" si="0"/>
        <v>A</v>
      </c>
      <c r="F45" s="2">
        <v>61</v>
      </c>
      <c r="G45" s="7" t="str">
        <f t="shared" si="1"/>
        <v>B</v>
      </c>
      <c r="H45" s="2">
        <v>76</v>
      </c>
      <c r="I45" s="7" t="str">
        <f t="shared" si="2"/>
        <v>A-</v>
      </c>
      <c r="J45" s="2">
        <v>85</v>
      </c>
      <c r="K45" s="7" t="str">
        <f t="shared" si="3"/>
        <v>A</v>
      </c>
      <c r="L45" s="2">
        <v>61</v>
      </c>
      <c r="M45" s="7" t="str">
        <f t="shared" si="4"/>
        <v>B</v>
      </c>
      <c r="N45" s="2">
        <v>76</v>
      </c>
      <c r="O45" s="7" t="str">
        <f t="shared" si="5"/>
        <v>A-</v>
      </c>
      <c r="P45" s="2">
        <v>61</v>
      </c>
      <c r="Q45" s="7" t="str">
        <f t="shared" si="6"/>
        <v>B</v>
      </c>
      <c r="R45" s="2">
        <v>61</v>
      </c>
      <c r="S45" s="7" t="str">
        <f t="shared" si="7"/>
        <v>B</v>
      </c>
      <c r="T45" s="2">
        <v>61</v>
      </c>
      <c r="U45" s="7" t="str">
        <f t="shared" si="8"/>
        <v>B</v>
      </c>
      <c r="V45" s="1"/>
      <c r="W45" s="1"/>
      <c r="X45" s="1"/>
    </row>
    <row r="46" spans="2:24" x14ac:dyDescent="0.25">
      <c r="B46" s="8">
        <v>40</v>
      </c>
      <c r="C46" s="5" t="s">
        <v>58</v>
      </c>
      <c r="D46" s="2">
        <v>40</v>
      </c>
      <c r="E46" s="7" t="str">
        <f t="shared" si="0"/>
        <v>E</v>
      </c>
      <c r="F46" s="2">
        <v>56</v>
      </c>
      <c r="G46" s="7" t="str">
        <f t="shared" si="1"/>
        <v>C+</v>
      </c>
      <c r="H46" s="2">
        <v>53</v>
      </c>
      <c r="I46" s="7" t="str">
        <f t="shared" si="2"/>
        <v>C</v>
      </c>
      <c r="J46" s="2">
        <v>74</v>
      </c>
      <c r="K46" s="7" t="str">
        <f t="shared" si="3"/>
        <v>A-</v>
      </c>
      <c r="L46" s="2">
        <v>56</v>
      </c>
      <c r="M46" s="7" t="str">
        <f t="shared" si="4"/>
        <v>C+</v>
      </c>
      <c r="N46" s="2">
        <v>53</v>
      </c>
      <c r="O46" s="7" t="str">
        <f t="shared" si="5"/>
        <v>C</v>
      </c>
      <c r="P46" s="2">
        <v>56</v>
      </c>
      <c r="Q46" s="7" t="str">
        <f t="shared" si="6"/>
        <v>C+</v>
      </c>
      <c r="R46" s="2">
        <v>56</v>
      </c>
      <c r="S46" s="7" t="str">
        <f t="shared" si="7"/>
        <v>C+</v>
      </c>
      <c r="T46" s="2">
        <v>56</v>
      </c>
      <c r="U46" s="7" t="str">
        <f t="shared" si="8"/>
        <v>C+</v>
      </c>
      <c r="V46" s="1"/>
      <c r="W46" s="1"/>
      <c r="X46" s="1"/>
    </row>
    <row r="47" spans="2:24" x14ac:dyDescent="0.25">
      <c r="B47" s="1"/>
      <c r="C47" s="1"/>
      <c r="D47" s="1"/>
      <c r="E47" s="1"/>
      <c r="F47" s="1"/>
      <c r="G47" s="1"/>
      <c r="H47" s="1"/>
      <c r="I47" s="1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1"/>
      <c r="W47" s="1"/>
      <c r="X47" s="1"/>
    </row>
    <row r="48" spans="2:24" x14ac:dyDescent="0.25">
      <c r="B48" s="11" t="s">
        <v>15</v>
      </c>
      <c r="C48" s="12"/>
      <c r="D48" s="11">
        <f>STDEV(D7:D46)</f>
        <v>14.528486606557582</v>
      </c>
      <c r="E48" s="12"/>
      <c r="F48" s="11">
        <f>STDEV(F7:F46)</f>
        <v>13.791859360339506</v>
      </c>
      <c r="G48" s="12"/>
      <c r="H48" s="11">
        <f>STDEV(H7:H46)</f>
        <v>16.130696171410545</v>
      </c>
      <c r="I48" s="12"/>
      <c r="J48" s="11">
        <f>STDEV(J7:J46)</f>
        <v>13.409812710216242</v>
      </c>
      <c r="K48" s="12"/>
      <c r="L48" s="11">
        <f>STDEV(L7:L46)</f>
        <v>13.791859360339506</v>
      </c>
      <c r="M48" s="12"/>
      <c r="N48" s="11">
        <f>STDEV(N7:N46)</f>
        <v>16.130696171410545</v>
      </c>
      <c r="O48" s="12"/>
      <c r="P48" s="11">
        <f>STDEV(P7:P46)</f>
        <v>13.791859360339506</v>
      </c>
      <c r="Q48" s="12"/>
      <c r="R48" s="11">
        <f>STDEV(R7:R46)</f>
        <v>13.791859360339506</v>
      </c>
      <c r="S48" s="12"/>
      <c r="T48" s="11">
        <f>STDEV(T7:T46)</f>
        <v>13.791859360339506</v>
      </c>
      <c r="U48" s="12"/>
      <c r="V48" s="1"/>
      <c r="W48" s="1"/>
      <c r="X48" s="1"/>
    </row>
    <row r="49" spans="2:24" x14ac:dyDescent="0.25">
      <c r="B49" s="11" t="s">
        <v>16</v>
      </c>
      <c r="C49" s="12"/>
      <c r="D49" s="11">
        <f>AVERAGE(D7:D46)</f>
        <v>74.5</v>
      </c>
      <c r="E49" s="12"/>
      <c r="F49" s="11">
        <f>AVERAGE(F7:F46)</f>
        <v>76.3</v>
      </c>
      <c r="G49" s="12"/>
      <c r="H49" s="11">
        <f>AVERAGE(H7:H46)</f>
        <v>78.174999999999997</v>
      </c>
      <c r="I49" s="12"/>
      <c r="J49" s="11">
        <f>AVERAGE(J7:J46)</f>
        <v>75.349999999999994</v>
      </c>
      <c r="K49" s="12"/>
      <c r="L49" s="11">
        <f>AVERAGE(L7:L46)</f>
        <v>76.3</v>
      </c>
      <c r="M49" s="12"/>
      <c r="N49" s="11">
        <f>AVERAGE(N7:N46)</f>
        <v>78.174999999999997</v>
      </c>
      <c r="O49" s="12"/>
      <c r="P49" s="11">
        <f>AVERAGE(P7:P46)</f>
        <v>76.3</v>
      </c>
      <c r="Q49" s="12"/>
      <c r="R49" s="11">
        <f>AVERAGE(R7:R46)</f>
        <v>76.3</v>
      </c>
      <c r="S49" s="12"/>
      <c r="T49" s="11">
        <f>AVERAGE(T7:T46)</f>
        <v>76.3</v>
      </c>
      <c r="U49" s="12"/>
      <c r="V49" s="1"/>
      <c r="W49" s="1"/>
      <c r="X49" s="1"/>
    </row>
    <row r="50" spans="2:24" x14ac:dyDescent="0.25">
      <c r="B50" s="11" t="s">
        <v>17</v>
      </c>
      <c r="C50" s="12"/>
      <c r="D50" s="11">
        <f>MAX(D7:D46)</f>
        <v>99</v>
      </c>
      <c r="E50" s="12"/>
      <c r="F50" s="11">
        <f>MAX(F7:F46)</f>
        <v>99</v>
      </c>
      <c r="G50" s="12"/>
      <c r="H50" s="11">
        <f>MAX(H7:H46)</f>
        <v>99</v>
      </c>
      <c r="I50" s="12"/>
      <c r="J50" s="11">
        <f>MAX(J7:J46)</f>
        <v>99</v>
      </c>
      <c r="K50" s="12"/>
      <c r="L50" s="11">
        <f>MAX(L7:L46)</f>
        <v>99</v>
      </c>
      <c r="M50" s="12"/>
      <c r="N50" s="11">
        <f>MAX(N7:N46)</f>
        <v>99</v>
      </c>
      <c r="O50" s="12"/>
      <c r="P50" s="11">
        <f>MAX(P7:P46)</f>
        <v>99</v>
      </c>
      <c r="Q50" s="12"/>
      <c r="R50" s="11">
        <f>MAX(R7:R46)</f>
        <v>99</v>
      </c>
      <c r="S50" s="12"/>
      <c r="T50" s="11">
        <f>MAX(T7:T46)</f>
        <v>99</v>
      </c>
      <c r="U50" s="12"/>
      <c r="V50" s="1"/>
      <c r="W50" s="1"/>
      <c r="X50" s="1"/>
    </row>
    <row r="51" spans="2:24" x14ac:dyDescent="0.25">
      <c r="B51" s="11" t="s">
        <v>18</v>
      </c>
      <c r="C51" s="12"/>
      <c r="D51" s="11">
        <f>MIN(D7:D46)</f>
        <v>40</v>
      </c>
      <c r="E51" s="12"/>
      <c r="F51" s="11">
        <f>MIN(F7:F46)</f>
        <v>49</v>
      </c>
      <c r="G51" s="12"/>
      <c r="H51" s="11">
        <f>MIN(H7:H46)</f>
        <v>41</v>
      </c>
      <c r="I51" s="12"/>
      <c r="J51" s="11">
        <f>MIN(J7:J46)</f>
        <v>50</v>
      </c>
      <c r="K51" s="12"/>
      <c r="L51" s="11">
        <f t="shared" ref="L51" si="9">MIN(L7:L46)</f>
        <v>49</v>
      </c>
      <c r="M51" s="12"/>
      <c r="N51" s="11">
        <f t="shared" ref="N51" si="10">MIN(N7:N46)</f>
        <v>41</v>
      </c>
      <c r="O51" s="12"/>
      <c r="P51" s="11">
        <f t="shared" ref="P51" si="11">MIN(P7:P46)</f>
        <v>49</v>
      </c>
      <c r="Q51" s="12"/>
      <c r="R51" s="11">
        <f t="shared" ref="R51" si="12">MIN(R7:R46)</f>
        <v>49</v>
      </c>
      <c r="S51" s="12"/>
      <c r="T51" s="11">
        <f>MIN(T7:T46)</f>
        <v>49</v>
      </c>
      <c r="U51" s="12"/>
      <c r="V51" s="1"/>
      <c r="W51" s="1"/>
      <c r="X51" s="1"/>
    </row>
    <row r="52" spans="2:2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x14ac:dyDescent="0.25">
      <c r="B54" s="1"/>
      <c r="C54" s="1"/>
      <c r="D54" s="9" t="s">
        <v>3</v>
      </c>
      <c r="E54" s="9" t="s">
        <v>59</v>
      </c>
      <c r="F54" s="9" t="s">
        <v>3</v>
      </c>
      <c r="G54" s="9" t="s">
        <v>60</v>
      </c>
      <c r="H54" s="9" t="s">
        <v>3</v>
      </c>
      <c r="I54" s="9" t="s">
        <v>61</v>
      </c>
      <c r="J54" s="9" t="s">
        <v>3</v>
      </c>
      <c r="K54" s="9" t="s">
        <v>62</v>
      </c>
      <c r="L54" s="9" t="s">
        <v>3</v>
      </c>
      <c r="M54" s="9" t="s">
        <v>63</v>
      </c>
      <c r="N54" s="9" t="s">
        <v>3</v>
      </c>
      <c r="O54" s="9" t="s">
        <v>70</v>
      </c>
      <c r="P54" s="9" t="s">
        <v>3</v>
      </c>
      <c r="Q54" s="9" t="s">
        <v>71</v>
      </c>
      <c r="R54" s="9" t="s">
        <v>3</v>
      </c>
      <c r="S54" s="9" t="s">
        <v>69</v>
      </c>
      <c r="T54" s="9" t="s">
        <v>3</v>
      </c>
      <c r="U54" s="9" t="s">
        <v>72</v>
      </c>
      <c r="V54" s="1"/>
      <c r="W54" s="1"/>
      <c r="X54" s="1"/>
    </row>
    <row r="55" spans="2:24" x14ac:dyDescent="0.25">
      <c r="B55" s="1"/>
      <c r="C55" s="1"/>
      <c r="D55" s="9" t="s">
        <v>14</v>
      </c>
      <c r="E55" s="9"/>
      <c r="F55" s="9" t="s">
        <v>14</v>
      </c>
      <c r="G55" s="9"/>
      <c r="H55" s="9" t="s">
        <v>14</v>
      </c>
      <c r="I55" s="9"/>
      <c r="J55" s="9" t="s">
        <v>14</v>
      </c>
      <c r="K55" s="9"/>
      <c r="L55" s="9" t="s">
        <v>14</v>
      </c>
      <c r="M55" s="9"/>
      <c r="N55" s="9" t="s">
        <v>14</v>
      </c>
      <c r="O55" s="9"/>
      <c r="P55" s="9" t="s">
        <v>14</v>
      </c>
      <c r="Q55" s="9"/>
      <c r="R55" s="9" t="s">
        <v>14</v>
      </c>
      <c r="S55" s="9"/>
      <c r="T55" s="9" t="s">
        <v>14</v>
      </c>
      <c r="U55" s="9"/>
      <c r="V55" s="1"/>
      <c r="W55" s="1"/>
      <c r="X55" s="1"/>
    </row>
    <row r="56" spans="2:24" x14ac:dyDescent="0.25">
      <c r="B56" s="1"/>
      <c r="C56" s="1"/>
      <c r="D56" s="9" t="s">
        <v>11</v>
      </c>
      <c r="E56" s="9"/>
      <c r="F56" s="9" t="s">
        <v>11</v>
      </c>
      <c r="G56" s="9"/>
      <c r="H56" s="9" t="s">
        <v>11</v>
      </c>
      <c r="I56" s="9"/>
      <c r="J56" s="9" t="s">
        <v>11</v>
      </c>
      <c r="K56" s="9"/>
      <c r="L56" s="9" t="s">
        <v>11</v>
      </c>
      <c r="M56" s="9"/>
      <c r="N56" s="9" t="s">
        <v>11</v>
      </c>
      <c r="O56" s="9"/>
      <c r="P56" s="9" t="s">
        <v>11</v>
      </c>
      <c r="Q56" s="9"/>
      <c r="R56" s="9" t="s">
        <v>11</v>
      </c>
      <c r="S56" s="9"/>
      <c r="T56" s="9" t="s">
        <v>11</v>
      </c>
      <c r="U56" s="9"/>
      <c r="V56" s="1"/>
      <c r="W56" s="1"/>
      <c r="X56" s="1"/>
    </row>
    <row r="57" spans="2:24" x14ac:dyDescent="0.25">
      <c r="B57" s="1"/>
      <c r="C57" s="1"/>
      <c r="D57" s="9" t="s">
        <v>10</v>
      </c>
      <c r="E57" s="9">
        <f t="shared" ref="E57:E61" si="13">COUNTIF(E2:E41,D57)</f>
        <v>0</v>
      </c>
      <c r="F57" s="9" t="s">
        <v>10</v>
      </c>
      <c r="G57" s="9"/>
      <c r="H57" s="9" t="s">
        <v>10</v>
      </c>
      <c r="I57" s="9">
        <f t="shared" ref="I57:I61" si="14">COUNTIF(K2:K41,H57)</f>
        <v>0</v>
      </c>
      <c r="J57" s="9" t="s">
        <v>10</v>
      </c>
      <c r="K57" s="9"/>
      <c r="L57" s="9" t="s">
        <v>10</v>
      </c>
      <c r="M57" s="9"/>
      <c r="N57" s="9" t="s">
        <v>10</v>
      </c>
      <c r="O57" s="9"/>
      <c r="P57" s="9" t="s">
        <v>10</v>
      </c>
      <c r="Q57" s="9"/>
      <c r="R57" s="9" t="s">
        <v>10</v>
      </c>
      <c r="S57" s="9"/>
      <c r="T57" s="9" t="s">
        <v>10</v>
      </c>
      <c r="U57" s="9"/>
      <c r="V57" s="1"/>
      <c r="W57" s="1"/>
      <c r="X57" s="1"/>
    </row>
    <row r="58" spans="2:24" x14ac:dyDescent="0.25">
      <c r="B58" s="1"/>
      <c r="C58" s="1"/>
      <c r="D58" s="9" t="s">
        <v>13</v>
      </c>
      <c r="E58" s="9">
        <f t="shared" si="13"/>
        <v>3</v>
      </c>
      <c r="F58" s="9" t="s">
        <v>13</v>
      </c>
      <c r="G58" s="9">
        <f t="shared" ref="G58:G61" si="15">COUNTIF(G3:G42,F58)</f>
        <v>1</v>
      </c>
      <c r="H58" s="9" t="s">
        <v>13</v>
      </c>
      <c r="I58" s="9">
        <f t="shared" si="14"/>
        <v>3</v>
      </c>
      <c r="J58" s="9" t="s">
        <v>13</v>
      </c>
      <c r="K58" s="9"/>
      <c r="L58" s="9" t="s">
        <v>13</v>
      </c>
      <c r="M58" s="9"/>
      <c r="N58" s="9" t="s">
        <v>13</v>
      </c>
      <c r="O58" s="9"/>
      <c r="P58" s="9" t="s">
        <v>13</v>
      </c>
      <c r="Q58" s="9"/>
      <c r="R58" s="9" t="s">
        <v>13</v>
      </c>
      <c r="S58" s="9"/>
      <c r="T58" s="9" t="s">
        <v>13</v>
      </c>
      <c r="U58" s="9">
        <f t="shared" ref="U58:U63" si="16">COUNTIF(U3:U42,T58)</f>
        <v>1</v>
      </c>
      <c r="V58" s="1"/>
      <c r="W58" s="1"/>
      <c r="X58" s="1"/>
    </row>
    <row r="59" spans="2:24" x14ac:dyDescent="0.25">
      <c r="B59" s="1"/>
      <c r="C59" s="1"/>
      <c r="D59" s="9" t="s">
        <v>9</v>
      </c>
      <c r="E59" s="9">
        <f t="shared" si="13"/>
        <v>2</v>
      </c>
      <c r="F59" s="9" t="s">
        <v>9</v>
      </c>
      <c r="G59" s="9">
        <f t="shared" si="15"/>
        <v>3</v>
      </c>
      <c r="H59" s="9" t="s">
        <v>9</v>
      </c>
      <c r="I59" s="9">
        <f t="shared" si="14"/>
        <v>2</v>
      </c>
      <c r="J59" s="9" t="s">
        <v>9</v>
      </c>
      <c r="K59" s="9">
        <f t="shared" ref="K59:K63" si="17">COUNTIF(M2:M41,J59)</f>
        <v>3</v>
      </c>
      <c r="L59" s="9" t="s">
        <v>9</v>
      </c>
      <c r="M59" s="9">
        <f t="shared" ref="M59:M63" si="18">COUNTIF(O2:O41,L59)</f>
        <v>4</v>
      </c>
      <c r="N59" s="9" t="s">
        <v>9</v>
      </c>
      <c r="O59" s="9">
        <f t="shared" ref="O59:O63" si="19">COUNTIF(Q2:Q41,N59)</f>
        <v>3</v>
      </c>
      <c r="P59" s="9" t="s">
        <v>9</v>
      </c>
      <c r="Q59" s="9">
        <f t="shared" ref="Q59:Q63" si="20">COUNTIF(S2:S41,P59)</f>
        <v>3</v>
      </c>
      <c r="R59" s="9" t="s">
        <v>9</v>
      </c>
      <c r="S59" s="9">
        <f t="shared" ref="S59:S63" si="21">COUNTIF(U2:U41,R59)</f>
        <v>3</v>
      </c>
      <c r="T59" s="9" t="s">
        <v>9</v>
      </c>
      <c r="U59" s="9">
        <f t="shared" si="16"/>
        <v>3</v>
      </c>
      <c r="V59" s="1"/>
      <c r="W59" s="1"/>
      <c r="X59" s="1"/>
    </row>
    <row r="60" spans="2:24" x14ac:dyDescent="0.25">
      <c r="B60" s="1"/>
      <c r="C60" s="1"/>
      <c r="D60" s="9" t="s">
        <v>8</v>
      </c>
      <c r="E60" s="9">
        <f t="shared" si="13"/>
        <v>2</v>
      </c>
      <c r="F60" s="9" t="s">
        <v>8</v>
      </c>
      <c r="G60" s="9">
        <f t="shared" si="15"/>
        <v>1</v>
      </c>
      <c r="H60" s="9" t="s">
        <v>8</v>
      </c>
      <c r="I60" s="9">
        <f t="shared" si="14"/>
        <v>2</v>
      </c>
      <c r="J60" s="9" t="s">
        <v>8</v>
      </c>
      <c r="K60" s="9">
        <f t="shared" si="17"/>
        <v>1</v>
      </c>
      <c r="L60" s="9" t="s">
        <v>8</v>
      </c>
      <c r="M60" s="9">
        <f t="shared" si="18"/>
        <v>1</v>
      </c>
      <c r="N60" s="9" t="s">
        <v>8</v>
      </c>
      <c r="O60" s="9">
        <f t="shared" si="19"/>
        <v>1</v>
      </c>
      <c r="P60" s="9" t="s">
        <v>8</v>
      </c>
      <c r="Q60" s="9">
        <f t="shared" si="20"/>
        <v>1</v>
      </c>
      <c r="R60" s="9" t="s">
        <v>8</v>
      </c>
      <c r="S60" s="9">
        <f t="shared" si="21"/>
        <v>1</v>
      </c>
      <c r="T60" s="9" t="s">
        <v>8</v>
      </c>
      <c r="U60" s="9">
        <f t="shared" si="16"/>
        <v>1</v>
      </c>
      <c r="V60" s="1"/>
      <c r="W60" s="1"/>
      <c r="X60" s="1"/>
    </row>
    <row r="61" spans="2:24" x14ac:dyDescent="0.25">
      <c r="B61" s="1"/>
      <c r="C61" s="1"/>
      <c r="D61" s="9" t="s">
        <v>7</v>
      </c>
      <c r="E61" s="9">
        <f t="shared" si="13"/>
        <v>6</v>
      </c>
      <c r="F61" s="9" t="s">
        <v>7</v>
      </c>
      <c r="G61" s="9">
        <f t="shared" si="15"/>
        <v>5</v>
      </c>
      <c r="H61" s="9" t="s">
        <v>7</v>
      </c>
      <c r="I61" s="9">
        <f t="shared" si="14"/>
        <v>6</v>
      </c>
      <c r="J61" s="9" t="s">
        <v>7</v>
      </c>
      <c r="K61" s="9">
        <f t="shared" si="17"/>
        <v>5</v>
      </c>
      <c r="L61" s="9" t="s">
        <v>7</v>
      </c>
      <c r="M61" s="9">
        <f t="shared" si="18"/>
        <v>5</v>
      </c>
      <c r="N61" s="9" t="s">
        <v>7</v>
      </c>
      <c r="O61" s="9">
        <f t="shared" si="19"/>
        <v>5</v>
      </c>
      <c r="P61" s="9" t="s">
        <v>7</v>
      </c>
      <c r="Q61" s="9">
        <f t="shared" si="20"/>
        <v>5</v>
      </c>
      <c r="R61" s="9" t="s">
        <v>7</v>
      </c>
      <c r="S61" s="9">
        <f t="shared" si="21"/>
        <v>5</v>
      </c>
      <c r="T61" s="9" t="s">
        <v>7</v>
      </c>
      <c r="U61" s="9">
        <f t="shared" si="16"/>
        <v>5</v>
      </c>
      <c r="V61" s="1"/>
      <c r="W61" s="1"/>
      <c r="X61" s="1"/>
    </row>
    <row r="62" spans="2:24" x14ac:dyDescent="0.25">
      <c r="B62" s="1"/>
      <c r="C62" s="1"/>
      <c r="D62" s="9" t="s">
        <v>6</v>
      </c>
      <c r="E62" s="9">
        <f>COUNTIF(E7:E46,D62)</f>
        <v>8</v>
      </c>
      <c r="F62" s="9" t="s">
        <v>6</v>
      </c>
      <c r="G62" s="9">
        <f t="shared" ref="G62:G64" si="22">COUNTIF(G7:G46,F62)</f>
        <v>8</v>
      </c>
      <c r="H62" s="9" t="s">
        <v>6</v>
      </c>
      <c r="I62" s="9">
        <f>COUNTIF(K7:K46,H62)</f>
        <v>9</v>
      </c>
      <c r="J62" s="9" t="s">
        <v>6</v>
      </c>
      <c r="K62" s="9">
        <f t="shared" si="17"/>
        <v>8</v>
      </c>
      <c r="L62" s="9" t="s">
        <v>6</v>
      </c>
      <c r="M62" s="9">
        <f t="shared" si="18"/>
        <v>5</v>
      </c>
      <c r="N62" s="9" t="s">
        <v>6</v>
      </c>
      <c r="O62" s="9">
        <f t="shared" si="19"/>
        <v>8</v>
      </c>
      <c r="P62" s="9" t="s">
        <v>6</v>
      </c>
      <c r="Q62" s="9">
        <f t="shared" si="20"/>
        <v>8</v>
      </c>
      <c r="R62" s="9" t="s">
        <v>6</v>
      </c>
      <c r="S62" s="9">
        <f t="shared" si="21"/>
        <v>8</v>
      </c>
      <c r="T62" s="9" t="s">
        <v>6</v>
      </c>
      <c r="U62" s="9">
        <f t="shared" si="16"/>
        <v>8</v>
      </c>
      <c r="V62" s="1"/>
      <c r="W62" s="1"/>
      <c r="X62" s="1"/>
    </row>
    <row r="63" spans="2:24" x14ac:dyDescent="0.25">
      <c r="B63" s="1"/>
      <c r="C63" s="1"/>
      <c r="D63" s="9" t="s">
        <v>5</v>
      </c>
      <c r="E63" s="9">
        <f>COUNTIF(E7:E46,D63)</f>
        <v>11</v>
      </c>
      <c r="F63" s="9" t="s">
        <v>5</v>
      </c>
      <c r="G63" s="9">
        <f t="shared" si="22"/>
        <v>13</v>
      </c>
      <c r="H63" s="9" t="s">
        <v>5</v>
      </c>
      <c r="I63" s="9">
        <f>COUNTIF(K7:K46,H63)</f>
        <v>11</v>
      </c>
      <c r="J63" s="9" t="s">
        <v>5</v>
      </c>
      <c r="K63" s="9">
        <f t="shared" si="17"/>
        <v>13</v>
      </c>
      <c r="L63" s="9" t="s">
        <v>5</v>
      </c>
      <c r="M63" s="9">
        <f t="shared" si="18"/>
        <v>11</v>
      </c>
      <c r="N63" s="9" t="s">
        <v>5</v>
      </c>
      <c r="O63" s="9">
        <f t="shared" si="19"/>
        <v>13</v>
      </c>
      <c r="P63" s="9" t="s">
        <v>5</v>
      </c>
      <c r="Q63" s="9">
        <f t="shared" si="20"/>
        <v>13</v>
      </c>
      <c r="R63" s="9" t="s">
        <v>5</v>
      </c>
      <c r="S63" s="9">
        <f t="shared" si="21"/>
        <v>13</v>
      </c>
      <c r="T63" s="9" t="s">
        <v>5</v>
      </c>
      <c r="U63" s="9">
        <f t="shared" si="16"/>
        <v>13</v>
      </c>
      <c r="V63" s="1"/>
      <c r="W63" s="1"/>
      <c r="X63" s="1"/>
    </row>
    <row r="64" spans="2:24" x14ac:dyDescent="0.25">
      <c r="B64" s="1"/>
      <c r="C64" s="1"/>
      <c r="D64" s="9" t="s">
        <v>12</v>
      </c>
      <c r="E64" s="9">
        <f>COUNTIF(E7:E46,D64)</f>
        <v>6</v>
      </c>
      <c r="F64" s="9" t="s">
        <v>12</v>
      </c>
      <c r="G64" s="9">
        <f t="shared" si="22"/>
        <v>5</v>
      </c>
      <c r="H64" s="9" t="s">
        <v>12</v>
      </c>
      <c r="I64" s="9">
        <f>COUNTIF(K7:K46,H64)</f>
        <v>6</v>
      </c>
      <c r="J64" s="9" t="s">
        <v>12</v>
      </c>
      <c r="K64" s="9">
        <f>COUNTIF(M7:M46,J64)</f>
        <v>6</v>
      </c>
      <c r="L64" s="9" t="s">
        <v>12</v>
      </c>
      <c r="M64" s="9">
        <f>COUNTIF(O7:O46,L64)</f>
        <v>10</v>
      </c>
      <c r="N64" s="9" t="s">
        <v>12</v>
      </c>
      <c r="O64" s="9">
        <f>COUNTIF(Q7:Q46,N64)</f>
        <v>6</v>
      </c>
      <c r="P64" s="9" t="s">
        <v>12</v>
      </c>
      <c r="Q64" s="9">
        <f>COUNTIF(S7:S46,P64)</f>
        <v>6</v>
      </c>
      <c r="R64" s="9" t="s">
        <v>12</v>
      </c>
      <c r="S64" s="9">
        <f>COUNTIF(U7:U46,R64)</f>
        <v>6</v>
      </c>
      <c r="T64" s="9" t="s">
        <v>12</v>
      </c>
      <c r="U64" s="9">
        <f t="shared" ref="U64" si="23">COUNTIF(U9:U48,T64)</f>
        <v>5</v>
      </c>
      <c r="V64" s="1"/>
      <c r="W64" s="1"/>
      <c r="X64" s="1"/>
    </row>
  </sheetData>
  <mergeCells count="52">
    <mergeCell ref="B3:U3"/>
    <mergeCell ref="J5:K5"/>
    <mergeCell ref="L5:M5"/>
    <mergeCell ref="N5:O5"/>
    <mergeCell ref="B5:B6"/>
    <mergeCell ref="C5:C6"/>
    <mergeCell ref="D5:E5"/>
    <mergeCell ref="F5:G5"/>
    <mergeCell ref="H5:I5"/>
    <mergeCell ref="P5:Q5"/>
    <mergeCell ref="R5:S5"/>
    <mergeCell ref="T5:U5"/>
    <mergeCell ref="P50:Q50"/>
    <mergeCell ref="P51:Q51"/>
    <mergeCell ref="P48:Q48"/>
    <mergeCell ref="P49:Q49"/>
    <mergeCell ref="R48:S48"/>
    <mergeCell ref="R49:S49"/>
    <mergeCell ref="R50:S50"/>
    <mergeCell ref="R51:S51"/>
    <mergeCell ref="N48:O48"/>
    <mergeCell ref="N49:O49"/>
    <mergeCell ref="N50:O50"/>
    <mergeCell ref="N51:O51"/>
    <mergeCell ref="T48:U48"/>
    <mergeCell ref="T49:U49"/>
    <mergeCell ref="T50:U50"/>
    <mergeCell ref="T51:U51"/>
    <mergeCell ref="J48:K48"/>
    <mergeCell ref="J49:K49"/>
    <mergeCell ref="J50:K50"/>
    <mergeCell ref="J51:K51"/>
    <mergeCell ref="L48:M48"/>
    <mergeCell ref="L49:M49"/>
    <mergeCell ref="L50:M50"/>
    <mergeCell ref="L51:M51"/>
    <mergeCell ref="B48:C48"/>
    <mergeCell ref="B49:C49"/>
    <mergeCell ref="B50:C50"/>
    <mergeCell ref="B51:C51"/>
    <mergeCell ref="D48:E48"/>
    <mergeCell ref="D49:E49"/>
    <mergeCell ref="D50:E50"/>
    <mergeCell ref="D51:E51"/>
    <mergeCell ref="F48:G48"/>
    <mergeCell ref="F49:G49"/>
    <mergeCell ref="F50:G50"/>
    <mergeCell ref="F51:G51"/>
    <mergeCell ref="H48:I48"/>
    <mergeCell ref="H49:I49"/>
    <mergeCell ref="H50:I50"/>
    <mergeCell ref="H51:I5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</vt:lpstr>
      <vt:lpstr>f</vt:lpstr>
      <vt:lpstr>g</vt:lpstr>
      <vt:lpstr>Gred</vt:lpstr>
      <vt:lpstr>Markah</vt:lpstr>
      <vt:lpstr>salleh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Student's FPEND</dc:creator>
  <cp:lastModifiedBy>USER</cp:lastModifiedBy>
  <dcterms:created xsi:type="dcterms:W3CDTF">2011-12-19T06:30:57Z</dcterms:created>
  <dcterms:modified xsi:type="dcterms:W3CDTF">2015-12-26T06:24:17Z</dcterms:modified>
</cp:coreProperties>
</file>